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defaultThemeVersion="166925"/>
  <mc:AlternateContent xmlns:mc="http://schemas.openxmlformats.org/markup-compatibility/2006">
    <mc:Choice Requires="x15">
      <x15ac:absPath xmlns:x15ac="http://schemas.microsoft.com/office/spreadsheetml/2010/11/ac" url="E:\Codebasics\Excel\Sales analytics\Assignment\"/>
    </mc:Choice>
  </mc:AlternateContent>
  <xr:revisionPtr revIDLastSave="0" documentId="13_ncr:1_{08012E5D-3C00-4302-8F37-8F907598BFBC}" xr6:coauthVersionLast="47" xr6:coauthVersionMax="47" xr10:uidLastSave="{00000000-0000-0000-0000-000000000000}"/>
  <bookViews>
    <workbookView xWindow="-108" yWindow="-108" windowWidth="23256" windowHeight="12576" firstSheet="4" activeTab="6" xr2:uid="{8DDE8F0D-D9B1-462C-9116-938C913CF3A2}"/>
  </bookViews>
  <sheets>
    <sheet name="Customer Performance Report" sheetId="1" r:id="rId1"/>
    <sheet name="Market Performance vs Target" sheetId="2" r:id="rId2"/>
    <sheet name="Top 10 Products" sheetId="3" r:id="rId3"/>
    <sheet name="Division report" sheetId="4" r:id="rId4"/>
    <sheet name="Quantity Report" sheetId="5" r:id="rId5"/>
    <sheet name="New products" sheetId="6" r:id="rId6"/>
    <sheet name="Top 5 Country" sheetId="7" r:id="rId7"/>
  </sheets>
  <definedNames>
    <definedName name="_xlnm.Print_Area" localSheetId="5">'New products'!$A$1:$F$70</definedName>
    <definedName name="_xlnm.Print_Area" localSheetId="2">'Top 10 Products'!$A$1:$F$70</definedName>
  </definedNames>
  <calcPr calcId="191028"/>
  <pivotCaches>
    <pivotCache cacheId="179" r:id="rId8"/>
    <pivotCache cacheId="180" r:id="rId9"/>
    <pivotCache cacheId="181" r:id="rId10"/>
    <pivotCache cacheId="182" r:id="rId11"/>
    <pivotCache cacheId="198" r:id="rId12"/>
    <pivotCache cacheId="201" r:id="rId13"/>
    <pivotCache cacheId="211" r:id="rId14"/>
    <pivotCache cacheId="233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<sst xmlns="http://schemas.openxmlformats.org/spreadsheetml/2006/main" count="236" uniqueCount="155">
  <si>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</si>
  <si>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</si>
  <si>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</si>
  <si>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</si>
  <si>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</si>
  <si>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</si>
  <si>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</si>
  <si>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</si>
  <si>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</si>
  <si>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</si>
  <si>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</si>
  <si>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</si>
  <si>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</si>
  <si>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</si>
  <si>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</si>
  <si>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</si>
  <si>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</si>
  <si>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</si>
  <si>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</si>
  <si>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</si>
  <si>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</si>
  <si>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</si>
  <si>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</si>
  <si>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</si>
  <si>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</si>
  <si>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</si>
  <si>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</si>
  <si>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</si>
  <si>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</si>
  <si>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</si>
  <si>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</si>
  <si>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</si>
  <si>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</si>
  <si>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</si>
  <si>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</si>
  <si>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</si>
  <si>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</si>
  <si>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</si>
  <si>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</si>
  <si>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</si>
  <si>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</si>
  <si>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</si>
  <si>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</si>
  <si>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</si>
  <si>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</si>
  <si>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</si>
  <si>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</si>
  <si>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</si>
  <si>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</si>
  <si>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</si>
  <si>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</si>
  <si>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</si>
  <si>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</si>
  <si>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</si>
  <si>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</si>
  <si>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</si>
  <si>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</si>
  <si>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</si>
  <si>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</si>
  <si>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</si>
  <si>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</si>
  <si>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</si>
  <si>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</si>
  <si>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</si>
  <si>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</si>
  <si>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</si>
  <si>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</si>
  <si>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</si>
  <si>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</si>
  <si>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</si>
  <si>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</si>
  <si>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</si>
  <si>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</si>
  <si>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</si>
  <si>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</si>
  <si>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</si>
  <si>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</si>
  <si>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</si>
  <si>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</si>
  <si>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</si>
  <si>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</si>
  <si>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</si>
  <si>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</si>
  <si>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</si>
  <si>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</si>
  <si>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</si>
  <si>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</si>
  <si>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</si>
  <si>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</si>
  <si>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</si>
  <si>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</si>
  <si>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</si>
  <si>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</si>
  <si>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</si>
  <si>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</si>
  <si>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</si>
  <si>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</si>
  <si>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</si>
  <si>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</si>
  <si>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</si>
  <si>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</si>
  <si>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</si>
  <si>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</si>
  <si>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</si>
  <si>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</si>
  <si>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</si>
  <si>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</si>
  <si>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</si>
  <si>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</si>
  <si>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</si>
  <si>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</si>
  <si>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</si>
  <si>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</si>
  <si>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</si>
  <si>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</si>
  <si>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</si>
  <si>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</si>
  <si>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</si>
  <si>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</si>
  <si>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</si>
  <si>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</si>
  <si>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</si>
  <si>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</si>
  <si>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</si>
  <si>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</si>
  <si>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</si>
  <si>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</si>
  <si>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</si>
  <si>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</si>
  <si>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</si>
  <si>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</si>
  <si>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</si>
  <si>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</si>
  <si>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</si>
  <si>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</si>
  <si>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</si>
  <si>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</si>
  <si>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</si>
  <si>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</si>
  <si>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</si>
  <si>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</si>
  <si>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</si>
  <si>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2021 vs 2020</t>
  </si>
  <si>
    <t>Products</t>
  </si>
  <si>
    <t>N &amp; S</t>
  </si>
  <si>
    <t>P &amp; A</t>
  </si>
  <si>
    <t>PC</t>
  </si>
  <si>
    <t>Division</t>
  </si>
  <si>
    <t>Top 10</t>
  </si>
  <si>
    <t>Division level Report</t>
  </si>
  <si>
    <t>Qty</t>
  </si>
  <si>
    <t>Top 5 Products</t>
  </si>
  <si>
    <t>Bottom 5 Products</t>
  </si>
  <si>
    <t>New Products 2021</t>
  </si>
  <si>
    <t>Top 5 Country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</si>
</sst>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8" formatCode="0.0,,\ &quot;M&quot;"/>
    <numFmt numFmtId="170" formatCode="#,##0.0,\ &quot;K&quot;"/>
  </numFmts>
  <fonts count="5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2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indexed="64"/>
      </top>
      <bottom/>
      <diagonal/>
    </border>
    <border>
      <left style="thin">
        <color rgb="FF999999"/>
      </left>
      <right/>
      <top/>
      <bottom/>
      <diagonal/>
    </border>
    <border>
      <left/>
      <right style="thin">
        <color rgb="FF999999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indexed="65"/>
      </top>
      <bottom/>
      <diagonal/>
    </border>
  </borders>
  <cellStyleXfs count="1">
    <xf numFmtId="0" fontId="0" fillId="0" borderId="0"/>
  </cellStyleXfs>
  <cellXfs count="57">
    <xf numFmtId="0" fontId="0" fillId="0" borderId="0" xfId="0"/>
    <xf numFmtId="0" fontId="1" fillId="0" borderId="0" xfId="0" applyFont="1"/>
    <xf numFmtId="0" fontId="2" fillId="0" borderId="0" xfId="0" applyFont="1"/>
    <xf numFmtId="0" fontId="0" fillId="0" borderId="0" xfId="0" applyAlignment="1">
      <alignment vertical="center" wrapText="1"/>
    </xf>
    <xf numFmtId="0" fontId="3" fillId="0" borderId="9" xfId="0" pivotButton="1" applyFont="1" applyBorder="1"/>
    <xf numFmtId="0" fontId="3" fillId="0" borderId="9" xfId="0" applyFont="1" applyBorder="1"/>
    <xf numFmtId="0" fontId="3" fillId="0" borderId="6" xfId="0" applyFont="1" applyBorder="1"/>
    <xf numFmtId="0" fontId="3" fillId="0" borderId="6" xfId="0" applyFont="1" applyBorder="1" applyAlignment="1">
      <alignment horizontal="left"/>
    </xf>
    <xf numFmtId="0" fontId="3" fillId="0" borderId="8" xfId="0" applyFont="1" applyBorder="1" applyAlignment="1">
      <alignment horizontal="left"/>
    </xf>
    <xf numFmtId="165" fontId="3" fillId="0" borderId="0" xfId="0" applyNumberFormat="1" applyFont="1" applyBorder="1"/>
    <xf numFmtId="164" fontId="3" fillId="0" borderId="0" xfId="0" applyNumberFormat="1" applyFont="1" applyBorder="1"/>
    <xf numFmtId="0" fontId="3" fillId="0" borderId="0" xfId="0" applyFont="1" applyBorder="1" applyAlignment="1">
      <alignment horizontal="left"/>
    </xf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left"/>
    </xf>
    <xf numFmtId="165" fontId="4" fillId="0" borderId="3" xfId="0" applyNumberFormat="1" applyFont="1" applyBorder="1"/>
    <xf numFmtId="164" fontId="4" fillId="0" borderId="3" xfId="0" applyNumberFormat="1" applyFont="1" applyBorder="1"/>
    <xf numFmtId="0" fontId="3" fillId="0" borderId="7" xfId="0" pivotButton="1" applyFont="1" applyBorder="1"/>
    <xf numFmtId="0" fontId="3" fillId="0" borderId="2" xfId="0" pivotButton="1" applyFont="1" applyBorder="1"/>
    <xf numFmtId="0" fontId="3" fillId="0" borderId="0" xfId="0" applyFont="1" applyBorder="1"/>
    <xf numFmtId="0" fontId="3" fillId="0" borderId="12" xfId="0" pivotButton="1" applyFont="1" applyBorder="1"/>
    <xf numFmtId="164" fontId="3" fillId="0" borderId="1" xfId="0" applyNumberFormat="1" applyFont="1" applyBorder="1"/>
    <xf numFmtId="0" fontId="3" fillId="0" borderId="1" xfId="0" applyFont="1" applyBorder="1" applyAlignment="1">
      <alignment horizontal="left"/>
    </xf>
    <xf numFmtId="164" fontId="3" fillId="0" borderId="5" xfId="0" applyNumberFormat="1" applyFont="1" applyBorder="1"/>
    <xf numFmtId="0" fontId="3" fillId="0" borderId="5" xfId="0" applyFont="1" applyBorder="1" applyAlignment="1">
      <alignment horizontal="left"/>
    </xf>
    <xf numFmtId="165" fontId="3" fillId="0" borderId="4" xfId="0" applyNumberFormat="1" applyFont="1" applyBorder="1"/>
    <xf numFmtId="0" fontId="4" fillId="0" borderId="2" xfId="0" pivotButton="1" applyFont="1" applyBorder="1" applyAlignment="1">
      <alignment horizontal="center"/>
    </xf>
    <xf numFmtId="0" fontId="4" fillId="0" borderId="2" xfId="0" applyFont="1" applyBorder="1"/>
    <xf numFmtId="0" fontId="4" fillId="0" borderId="0" xfId="0" applyFont="1" applyBorder="1" applyAlignment="1">
      <alignment horizontal="center" vertical="center"/>
    </xf>
    <xf numFmtId="0" fontId="4" fillId="0" borderId="0" xfId="0" pivotButton="1" applyFont="1" applyBorder="1" applyAlignment="1">
      <alignment horizontal="center" vertical="center"/>
    </xf>
    <xf numFmtId="0" fontId="4" fillId="0" borderId="10" xfId="0" pivotButton="1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0" fillId="0" borderId="13" xfId="0" applyBorder="1"/>
    <xf numFmtId="0" fontId="3" fillId="0" borderId="13" xfId="0" applyFont="1" applyBorder="1" applyAlignment="1">
      <alignment horizontal="left"/>
    </xf>
    <xf numFmtId="0" fontId="4" fillId="0" borderId="14" xfId="0" applyFont="1" applyBorder="1" applyAlignment="1">
      <alignment horizontal="left"/>
    </xf>
    <xf numFmtId="165" fontId="4" fillId="0" borderId="15" xfId="0" applyNumberFormat="1" applyFont="1" applyBorder="1"/>
    <xf numFmtId="165" fontId="4" fillId="0" borderId="13" xfId="0" applyNumberFormat="1" applyFont="1" applyBorder="1"/>
    <xf numFmtId="165" fontId="3" fillId="0" borderId="13" xfId="0" applyNumberFormat="1" applyFont="1" applyBorder="1"/>
    <xf numFmtId="165" fontId="4" fillId="0" borderId="14" xfId="0" applyNumberFormat="1" applyFont="1" applyBorder="1"/>
    <xf numFmtId="164" fontId="4" fillId="0" borderId="13" xfId="0" applyNumberFormat="1" applyFont="1" applyBorder="1"/>
    <xf numFmtId="164" fontId="3" fillId="0" borderId="13" xfId="0" applyNumberFormat="1" applyFont="1" applyBorder="1"/>
    <xf numFmtId="0" fontId="0" fillId="0" borderId="0" xfId="0" applyBorder="1"/>
    <xf numFmtId="0" fontId="3" fillId="0" borderId="10" xfId="0" applyFont="1" applyBorder="1"/>
    <xf numFmtId="0" fontId="3" fillId="0" borderId="3" xfId="0" applyFont="1" applyBorder="1"/>
    <xf numFmtId="0" fontId="3" fillId="0" borderId="17" xfId="0" pivotButton="1" applyFont="1" applyBorder="1"/>
    <xf numFmtId="0" fontId="3" fillId="0" borderId="18" xfId="0" pivotButton="1" applyFont="1" applyBorder="1" applyAlignment="1">
      <alignment horizontal="left"/>
    </xf>
    <xf numFmtId="0" fontId="4" fillId="0" borderId="10" xfId="0" pivotButton="1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3" fillId="0" borderId="19" xfId="0" applyFont="1" applyBorder="1"/>
    <xf numFmtId="0" fontId="4" fillId="0" borderId="3" xfId="0" applyNumberFormat="1" applyFont="1" applyBorder="1"/>
    <xf numFmtId="168" fontId="3" fillId="0" borderId="19" xfId="0" applyNumberFormat="1" applyFont="1" applyBorder="1"/>
    <xf numFmtId="168" fontId="3" fillId="0" borderId="20" xfId="0" applyNumberFormat="1" applyFont="1" applyBorder="1"/>
    <xf numFmtId="0" fontId="4" fillId="0" borderId="6" xfId="0" pivotButton="1" applyFont="1" applyBorder="1"/>
    <xf numFmtId="170" fontId="3" fillId="0" borderId="19" xfId="0" applyNumberFormat="1" applyFont="1" applyBorder="1"/>
    <xf numFmtId="170" fontId="3" fillId="0" borderId="20" xfId="0" applyNumberFormat="1" applyFont="1" applyBorder="1"/>
    <xf numFmtId="0" fontId="3" fillId="0" borderId="11" xfId="0" applyFont="1" applyBorder="1"/>
    <xf numFmtId="0" fontId="4" fillId="0" borderId="15" xfId="0" applyFont="1" applyBorder="1" applyAlignment="1">
      <alignment horizontal="left"/>
    </xf>
    <xf numFmtId="0" fontId="3" fillId="0" borderId="16" xfId="0" pivotButton="1" applyFont="1" applyBorder="1"/>
  </cellXfs>
  <cellStyles count="1">
    <cellStyle name="Normal" xfId="0" builtinId="0"/>
  </cellStyles>
  <dxfs count="1201"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numFmt numFmtId="169" formatCode="#,##0,\ &quot;K&quot;"/>
    </dxf>
    <dxf>
      <numFmt numFmtId="170" formatCode="#,##0.0,\ &quot;K&quot;"/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9" formatCode="#,##0,\ &quot;K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8" formatCode="0.0,,\ 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9" formatCode="#,##0,\ &quot;K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8" formatCode="0.0,,\ &quot;M&quot;"/>
    </dxf>
    <dxf>
      <numFmt numFmtId="168" formatCode="0.0,,\ 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8" formatCode="0.0,,\ 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8" formatCode="0.0,,\ 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alignment horizontal="left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alignment horizontal="left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alignment horizontal="left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left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3" Type="http://schemas.openxmlformats.org/officeDocument/2006/relationships/worksheet" Target="worksheets/sheet3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sheetMetadata" Target="metadata.xml"/><Relationship Id="rId29" Type="http://schemas.openxmlformats.org/officeDocument/2006/relationships/customXml" Target="../customXml/item8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ihari kulkarni" refreshedDate="45850.259739583336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 vs 2020]" caption="2021 vs 20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ihari kulkarni" refreshedDate="45850.259734490741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2021 vs 2020]" caption="2021 vs 20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ihari kulkarni" refreshedDate="45850.265185879631" backgroundQuery="1" createdVersion="8" refreshedVersion="8" minRefreshableVersion="3" recordCount="0" supportSubquery="1" supportAdvancedDrill="1" xr:uid="{EB9AEBB8-3837-4F57-879B-6D6A720CB972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21 vs 2020]" caption="2021 vs 2020" numFmtId="0" hierarchy="3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 vs 2020]" caption="2021 vs 2020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ihari kulkarni" refreshedDate="45850.26751597222" backgroundQuery="1" createdVersion="8" refreshedVersion="8" minRefreshableVersion="3" recordCount="0" supportSubquery="1" supportAdvancedDrill="1" xr:uid="{3F85B7B7-4E09-45F6-99FE-4C111B264C1B}">
  <cacheSource type="external" connectionId="8"/>
  <cacheFields count="6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 vs 2020]" caption="2021 vs 20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ihari kulkarni" refreshedDate="45850.280019907404" backgroundQuery="1" createdVersion="8" refreshedVersion="8" minRefreshableVersion="3" recordCount="0" supportSubquery="1" supportAdvancedDrill="1" xr:uid="{68646ADF-247D-49BF-9EE8-A4ED87BC6D7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 vs 2020]" caption="2021 vs 20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ihari kulkarni" refreshedDate="45850.280082291669" backgroundQuery="1" createdVersion="8" refreshedVersion="8" minRefreshableVersion="3" recordCount="0" supportSubquery="1" supportAdvancedDrill="1" xr:uid="{DC9B837E-6CC2-4702-A554-40A22268951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 vs 2020]" caption="2021 vs 20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ihari kulkarni" refreshedDate="45850.283037847221" backgroundQuery="1" createdVersion="8" refreshedVersion="8" minRefreshableVersion="3" recordCount="0" supportSubquery="1" supportAdvancedDrill="1" xr:uid="{62EE992D-3096-4E82-BA0E-7F3A6314AFA5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 vs 2020]" caption="2021 vs 20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ihari kulkarni" refreshedDate="45850.284413310183" backgroundQuery="1" createdVersion="8" refreshedVersion="8" minRefreshableVersion="3" recordCount="0" supportSubquery="1" supportAdvancedDrill="1" xr:uid="{684C9CAE-E870-4131-89C6-93F882DA6D92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 vs 2020]" caption="2021 vs 20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79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1200">
      <pivotArea type="all" dataOnly="0" outline="0" fieldPosition="0"/>
    </format>
    <format dxfId="1199">
      <pivotArea field="0" type="button" dataOnly="0" labelOnly="1" outline="0" axis="axisRow" fieldPosition="0"/>
    </format>
    <format dxfId="11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97">
      <pivotArea collapsedLevelsAreSubtotals="1" fieldPosition="0">
        <references count="1">
          <reference field="0" count="0"/>
        </references>
      </pivotArea>
    </format>
    <format dxfId="1196">
      <pivotArea field="0" type="button" dataOnly="0" labelOnly="1" outline="0" axis="axisRow" fieldPosition="0"/>
    </format>
    <format dxfId="119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9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92">
      <pivotArea grandRow="1" outline="0" collapsedLevelsAreSubtotals="1" fieldPosition="0"/>
    </format>
    <format dxfId="1191">
      <pivotArea dataOnly="0" labelOnly="1" grandRow="1" outline="0" fieldPosition="0"/>
    </format>
    <format dxfId="1190">
      <pivotArea grandRow="1" outline="0" collapsedLevelsAreSubtotals="1" fieldPosition="0"/>
    </format>
    <format dxfId="1189">
      <pivotArea dataOnly="0" labelOnly="1" grandRow="1" outline="0" fieldPosition="0"/>
    </format>
    <format dxfId="1188">
      <pivotArea collapsedLevelsAreSubtotals="1" fieldPosition="0">
        <references count="1">
          <reference field="0" count="0"/>
        </references>
      </pivotArea>
    </format>
    <format dxfId="1187">
      <pivotArea field="0" type="button" dataOnly="0" labelOnly="1" outline="0" axis="axisRow" fieldPosition="0"/>
    </format>
    <format dxfId="118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8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8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18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181">
      <pivotArea dataOnly="0" labelOnly="1" fieldPosition="0">
        <references count="1">
          <reference field="0" count="1">
            <x v="49"/>
          </reference>
        </references>
      </pivotArea>
    </format>
    <format dxfId="1180">
      <pivotArea dataOnly="0" labelOnly="1" fieldPosition="0">
        <references count="1">
          <reference field="0" count="1">
            <x v="64"/>
          </reference>
        </references>
      </pivotArea>
    </format>
    <format dxfId="1179">
      <pivotArea field="0" type="button" dataOnly="0" labelOnly="1" outline="0" axis="axisRow" fieldPosition="0"/>
    </format>
    <format dxfId="11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77">
      <pivotArea grandRow="1" outline="0" collapsedLevelsAreSubtotals="1" fieldPosition="0"/>
    </format>
    <format dxfId="1176">
      <pivotArea dataOnly="0" labelOnly="1" grandRow="1" outline="0" fieldPosition="0"/>
    </format>
    <format dxfId="1175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8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1174">
      <pivotArea type="all" dataOnly="0" outline="0" fieldPosition="0"/>
    </format>
    <format dxfId="11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71">
      <pivotArea grandRow="1" outline="0" collapsedLevelsAreSubtotals="1" fieldPosition="0"/>
    </format>
    <format dxfId="1170">
      <pivotArea dataOnly="0" labelOnly="1" grandRow="1" outline="0" fieldPosition="0"/>
    </format>
    <format dxfId="1169">
      <pivotArea grandRow="1" outline="0" collapsedLevelsAreSubtotals="1" fieldPosition="0"/>
    </format>
    <format dxfId="1168">
      <pivotArea dataOnly="0" labelOnly="1" grandRow="1" outline="0" fieldPosition="0"/>
    </format>
    <format dxfId="11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65">
      <pivotArea grandRow="1" outline="0" collapsedLevelsAreSubtotals="1" fieldPosition="0"/>
    </format>
    <format dxfId="1164">
      <pivotArea dataOnly="0" labelOnly="1" grandRow="1" outline="0" fieldPosition="0"/>
    </format>
    <format dxfId="1163">
      <pivotArea dataOnly="0" grandRow="1" axis="axisRow" fieldPosition="0"/>
    </format>
    <format dxfId="1162">
      <pivotArea field="1" type="button" dataOnly="0" labelOnly="1" outline="0" axis="axisRow" fieldPosition="0"/>
    </format>
    <format dxfId="11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60">
      <pivotArea type="all" dataOnly="0" outline="0" fieldPosition="0"/>
    </format>
    <format dxfId="1159">
      <pivotArea outline="0" collapsedLevelsAreSubtotals="1" fieldPosition="0"/>
    </format>
    <format dxfId="1158">
      <pivotArea field="1" type="button" dataOnly="0" labelOnly="1" outline="0" axis="axisRow" fieldPosition="0"/>
    </format>
    <format dxfId="1157">
      <pivotArea dataOnly="0" labelOnly="1" fieldPosition="0">
        <references count="1">
          <reference field="1" count="0"/>
        </references>
      </pivotArea>
    </format>
    <format dxfId="1156">
      <pivotArea dataOnly="0" labelOnly="1" grandRow="1" outline="0" fieldPosition="0"/>
    </format>
    <format dxfId="11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4">
      <pivotArea grandRow="1" outline="0" collapsedLevelsAreSubtotals="1" fieldPosition="0"/>
    </format>
    <format dxfId="1153">
      <pivotArea dataOnly="0" labelOnly="1" grandRow="1" outline="0" fieldPosition="0"/>
    </format>
    <format dxfId="1152">
      <pivotArea grandRow="1" outline="0" collapsedLevelsAreSubtotals="1" fieldPosition="0"/>
    </format>
    <format dxfId="1151">
      <pivotArea dataOnly="0" labelOnly="1" grandRow="1" outline="0" fieldPosition="0"/>
    </format>
    <format dxfId="1150">
      <pivotArea outline="0" fieldPosition="0">
        <references count="1">
          <reference field="4294967294" count="1">
            <x v="3"/>
          </reference>
        </references>
      </pivotArea>
    </format>
    <format dxfId="114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4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47">
      <pivotArea field="1" type="button" dataOnly="0" labelOnly="1" outline="0" axis="axisRow" fieldPosition="0"/>
    </format>
    <format dxfId="11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4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4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4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42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2BF9B4-056D-4D17-BB45-BC929B2BE3AF}" name="PivotTable1" cacheId="181" applyNumberFormats="0" applyBorderFormats="0" applyFontFormats="0" applyPatternFormats="0" applyAlignmentFormats="0" applyWidthHeightFormats="1" dataCaption="Values" tag="f289bf2b-2dac-41a2-85df-2b81fc461c44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43">
    <format dxfId="1126">
      <pivotArea type="all" dataOnly="0" outline="0" fieldPosition="0"/>
    </format>
    <format dxfId="1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29">
      <pivotArea grandRow="1" outline="0" collapsedLevelsAreSubtotals="1" fieldPosition="0"/>
    </format>
    <format dxfId="1130">
      <pivotArea dataOnly="0" labelOnly="1" grandRow="1" outline="0" fieldPosition="0"/>
    </format>
    <format dxfId="1131">
      <pivotArea grandRow="1" outline="0" collapsedLevelsAreSubtotals="1" fieldPosition="0"/>
    </format>
    <format dxfId="1132">
      <pivotArea dataOnly="0" labelOnly="1" grandRow="1" outline="0" fieldPosition="0"/>
    </format>
    <format dxfId="11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5">
      <pivotArea grandRow="1" outline="0" collapsedLevelsAreSubtotals="1" fieldPosition="0"/>
    </format>
    <format dxfId="1136">
      <pivotArea dataOnly="0" labelOnly="1" grandRow="1" outline="0" fieldPosition="0"/>
    </format>
    <format dxfId="11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8">
      <pivotArea type="all" dataOnly="0" outline="0" fieldPosition="0"/>
    </format>
    <format dxfId="1139">
      <pivotArea outline="0" collapsedLevelsAreSubtotals="1" fieldPosition="0"/>
    </format>
    <format dxfId="1140">
      <pivotArea dataOnly="0" labelOnly="1" grandRow="1" outline="0" fieldPosition="0"/>
    </format>
    <format dxfId="1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25">
      <pivotArea type="all" dataOnly="0" outline="0" fieldPosition="0"/>
    </format>
    <format dxfId="1124">
      <pivotArea outline="0" collapsedLevelsAreSubtotals="1" fieldPosition="0"/>
    </format>
    <format dxfId="1123">
      <pivotArea field="4" type="button" dataOnly="0" labelOnly="1" outline="0" axis="axisRow" fieldPosition="0"/>
    </format>
    <format dxfId="1122">
      <pivotArea dataOnly="0" labelOnly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1121">
      <pivotArea dataOnly="0" labelOnly="1" grandRow="1" outline="0" fieldPosition="0"/>
    </format>
    <format dxfId="1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19">
      <pivotArea field="4" type="button" dataOnly="0" labelOnly="1" outline="0" axis="axisRow" fieldPosition="0"/>
    </format>
    <format dxfId="11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17">
      <pivotArea field="4" type="button" dataOnly="0" labelOnly="1" outline="0" axis="axisRow" fieldPosition="0"/>
    </format>
    <format dxfId="1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15">
      <pivotArea field="4" type="button" dataOnly="0" labelOnly="1" outline="0" axis="axisRow" fieldPosition="0"/>
    </format>
    <format dxfId="11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13">
      <pivotArea grandRow="1" outline="0" collapsedLevelsAreSubtotals="1" fieldPosition="0"/>
    </format>
    <format dxfId="1112">
      <pivotArea grandRow="1" outline="0" collapsedLevelsAreSubtotals="1" fieldPosition="0"/>
    </format>
    <format dxfId="1111">
      <pivotArea dataOnly="0" labelOnly="1" grandRow="1" outline="0" fieldPosition="0"/>
    </format>
    <format dxfId="1110">
      <pivotArea field="4" type="button" dataOnly="0" labelOnly="1" outline="0" axis="axisRow" fieldPosition="0"/>
    </format>
    <format dxfId="11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08">
      <pivotArea field="4" type="button" dataOnly="0" labelOnly="1" outline="0" axis="axisRow" fieldPosition="0"/>
    </format>
    <format dxfId="11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06">
      <pivotArea dataOnly="0" labelOnly="1" fieldPosition="0">
        <references count="1">
          <reference field="4" count="1">
            <x v="9"/>
          </reference>
        </references>
      </pivotArea>
    </format>
    <format dxfId="1105">
      <pivotArea dataOnly="0" labelOnly="1" grandRow="1" outline="0" fieldPosition="0"/>
    </format>
    <format dxfId="1103">
      <pivotArea field="4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102">
      <pivotArea collapsedLevelsAreSubtotals="1" fieldPosition="0">
        <references count="2">
          <reference field="4294967294" count="1" selected="0">
            <x v="0"/>
          </reference>
          <reference field="4" count="1">
            <x v="9"/>
          </reference>
        </references>
      </pivotArea>
    </format>
    <format dxfId="1101">
      <pivotArea collapsedLevelsAreSubtotals="1" fieldPosition="0">
        <references count="2">
          <reference field="4294967294" count="1" selected="0">
            <x v="1"/>
          </reference>
          <reference field="4" count="1">
            <x v="9"/>
          </reference>
        </references>
      </pivotArea>
    </format>
    <format dxfId="1100">
      <pivotArea field="4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099">
      <pivotArea field="4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098">
      <pivotArea collapsedLevelsAreSubtotals="1" fieldPosition="0">
        <references count="2">
          <reference field="4294967294" count="1" selected="0">
            <x v="2"/>
          </reference>
          <reference field="4" count="1">
            <x v="9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3" iMeasureHier="35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ABEB33-83D3-4501-834E-9073230984BB}" name="PivotTable1" cacheId="182" applyNumberFormats="0" applyBorderFormats="0" applyFontFormats="0" applyPatternFormats="0" applyAlignmentFormats="0" applyWidthHeightFormats="1" dataCaption="Values" tag="a8f449ee-c4af-49fb-a1c3-dc21eae5f7d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1" name="[dim_customer].[customer].[All]" cap="All"/>
  </pageFields>
  <dataFields count="3">
    <dataField name="2020" fld="3" subtotal="count" baseField="0" baseItem="7" numFmtId="165"/>
    <dataField name="2021" fld="4" subtotal="count" baseField="0" baseItem="7" numFmtId="165"/>
    <dataField fld="5" subtotal="count" baseField="0" baseItem="0"/>
  </dataFields>
  <formats count="43">
    <format dxfId="1073">
      <pivotArea type="all" dataOnly="0" outline="0" fieldPosition="0"/>
    </format>
    <format dxfId="1074">
      <pivotArea field="0" type="button" dataOnly="0" labelOnly="1" outline="0" axis="axisPage" fieldPosition="1"/>
    </format>
    <format dxfId="10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6">
      <pivotArea collapsedLevelsAreSubtotals="1" fieldPosition="0">
        <references count="1">
          <reference field="0" count="0"/>
        </references>
      </pivotArea>
    </format>
    <format dxfId="1077">
      <pivotArea field="0" type="button" dataOnly="0" labelOnly="1" outline="0" axis="axisPage" fieldPosition="1"/>
    </format>
    <format dxfId="107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7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1">
      <pivotArea grandRow="1" outline="0" collapsedLevelsAreSubtotals="1" fieldPosition="0"/>
    </format>
    <format dxfId="1082">
      <pivotArea dataOnly="0" labelOnly="1" grandRow="1" outline="0" fieldPosition="0"/>
    </format>
    <format dxfId="1083">
      <pivotArea grandRow="1" outline="0" collapsedLevelsAreSubtotals="1" fieldPosition="0"/>
    </format>
    <format dxfId="1084">
      <pivotArea dataOnly="0" labelOnly="1" grandRow="1" outline="0" fieldPosition="0"/>
    </format>
    <format dxfId="1085">
      <pivotArea collapsedLevelsAreSubtotals="1" fieldPosition="0">
        <references count="1">
          <reference field="0" count="0"/>
        </references>
      </pivotArea>
    </format>
    <format dxfId="1086">
      <pivotArea field="0" type="button" dataOnly="0" labelOnly="1" outline="0" axis="axisPage" fieldPosition="1"/>
    </format>
    <format dxfId="108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8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0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091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092">
      <pivotArea dataOnly="0" labelOnly="1" fieldPosition="0">
        <references count="1">
          <reference field="0" count="1">
            <x v="49"/>
          </reference>
        </references>
      </pivotArea>
    </format>
    <format dxfId="1093">
      <pivotArea dataOnly="0" labelOnly="1" fieldPosition="0">
        <references count="1">
          <reference field="0" count="1">
            <x v="64"/>
          </reference>
        </references>
      </pivotArea>
    </format>
    <format dxfId="1094">
      <pivotArea field="0" type="button" dataOnly="0" labelOnly="1" outline="0" axis="axisPage" fieldPosition="1"/>
    </format>
    <format dxfId="10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6">
      <pivotArea grandRow="1" outline="0" collapsedLevelsAreSubtotals="1" fieldPosition="0"/>
    </format>
    <format dxfId="1097">
      <pivotArea dataOnly="0" labelOnly="1" grandRow="1" outline="0" fieldPosition="0"/>
    </format>
    <format dxfId="968">
      <pivotArea type="all" dataOnly="0" outline="0" fieldPosition="0"/>
    </format>
    <format dxfId="966">
      <pivotArea outline="0" collapsedLevelsAreSubtotals="1" fieldPosition="0"/>
    </format>
    <format dxfId="965">
      <pivotArea field="2" type="button" dataOnly="0" labelOnly="1" outline="0" axis="axisRow" fieldPosition="0"/>
    </format>
    <format dxfId="964">
      <pivotArea dataOnly="0" labelOnly="1" fieldPosition="0">
        <references count="1">
          <reference field="2" count="0"/>
        </references>
      </pivotArea>
    </format>
    <format dxfId="963">
      <pivotArea dataOnly="0" labelOnly="1" grandRow="1" outline="0" fieldPosition="0"/>
    </format>
    <format dxfId="9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61">
      <pivotArea field="0" type="button" dataOnly="0" labelOnly="1" outline="0" axis="axisPage" fieldPosition="1"/>
    </format>
    <format dxfId="960">
      <pivotArea field="2" type="button" dataOnly="0" labelOnly="1" outline="0" axis="axisRow" fieldPosition="0"/>
    </format>
    <format dxfId="9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58">
      <pivotArea field="2" type="button" dataOnly="0" labelOnly="1" outline="0" axis="axisRow" fieldPosition="0"/>
    </format>
    <format dxfId="9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20">
      <pivotArea field="2" type="button" dataOnly="0" labelOnly="1" outline="0" axis="axisRow" fieldPosition="0"/>
    </format>
    <format dxfId="9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1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17">
      <pivotArea grandRow="1" outline="0" collapsedLevelsAreSubtotals="1" fieldPosition="0"/>
    </format>
    <format dxfId="916">
      <pivotArea dataOnly="0" labelOnly="1" grandRow="1" outline="0" fieldPosition="0"/>
    </format>
    <format dxfId="915">
      <pivotArea grandRow="1" outline="0" collapsedLevelsAreSubtotals="1" fieldPosition="0"/>
    </format>
    <format dxfId="914">
      <pivotArea dataOnly="0" labelOnly="1" grandRow="1" outline="0" fieldPosition="0"/>
    </format>
  </formats>
  <conditionalFormats count="5"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D719F6-ABAB-4308-B058-9DF536436AF6}" name="PivotTable2" cacheId="201" applyNumberFormats="0" applyBorderFormats="0" applyFontFormats="0" applyPatternFormats="0" applyAlignmentFormats="0" applyWidthHeightFormats="1" dataCaption="Values" tag="b2ba71e5-b1e2-46c2-956f-9c6eb107775e" updatedVersion="8" minRefreshableVersion="3" useAutoFormatting="1" colGrandTotals="0" itemPrintTitles="1" createdVersion="8" indent="0" outline="1" outlineData="1" multipleFieldFilters="0" rowHeaderCaption="Products">
  <location ref="B22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4" baseField="3" baseItem="0"/>
  </dataFields>
  <formats count="10">
    <format dxfId="450">
      <pivotArea type="all" dataOnly="0" outline="0" fieldPosition="0"/>
    </format>
    <format dxfId="451">
      <pivotArea grandRow="1" outline="0" collapsedLevelsAreSubtotals="1" fieldPosition="0"/>
    </format>
    <format dxfId="452">
      <pivotArea dataOnly="0" labelOnly="1" grandRow="1" outline="0" fieldPosition="0"/>
    </format>
    <format dxfId="453">
      <pivotArea grandRow="1" outline="0" collapsedLevelsAreSubtotals="1" fieldPosition="0"/>
    </format>
    <format dxfId="454">
      <pivotArea dataOnly="0" labelOnly="1" grandRow="1" outline="0" fieldPosition="0"/>
    </format>
    <format dxfId="455">
      <pivotArea grandRow="1" outline="0" collapsedLevelsAreSubtotals="1" fieldPosition="0"/>
    </format>
    <format dxfId="456">
      <pivotArea dataOnly="0" labelOnly="1" grandRow="1" outline="0" fieldPosition="0"/>
    </format>
    <format dxfId="457">
      <pivotArea dataOnly="0" grandRow="1" axis="axisRow" fieldPosition="0"/>
    </format>
    <format dxfId="402">
      <pivotArea field="3" type="button" dataOnly="0" labelOnly="1" outline="0" axis="axisRow" fieldPosition="0"/>
    </format>
    <format dxfId="401">
      <pivotArea collapsedLevelsAreSubtotals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3" type="count" id="2" iMeasureHier="44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4F2DAC-791E-44C6-B8F6-3EC6CEE6FAE5}" name="PivotTable1" cacheId="198" applyNumberFormats="0" applyBorderFormats="0" applyFontFormats="0" applyPatternFormats="0" applyAlignmentFormats="0" applyWidthHeightFormats="1" dataCaption="Values" tag="ad4613c9-2a91-4232-835b-4271555875df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4" baseField="3" baseItem="0"/>
  </dataFields>
  <formats count="10">
    <format dxfId="906">
      <pivotArea type="all" dataOnly="0" outline="0" fieldPosition="0"/>
    </format>
    <format dxfId="907">
      <pivotArea grandRow="1" outline="0" collapsedLevelsAreSubtotals="1" fieldPosition="0"/>
    </format>
    <format dxfId="908">
      <pivotArea dataOnly="0" labelOnly="1" grandRow="1" outline="0" fieldPosition="0"/>
    </format>
    <format dxfId="909">
      <pivotArea grandRow="1" outline="0" collapsedLevelsAreSubtotals="1" fieldPosition="0"/>
    </format>
    <format dxfId="910">
      <pivotArea dataOnly="0" labelOnly="1" grandRow="1" outline="0" fieldPosition="0"/>
    </format>
    <format dxfId="911">
      <pivotArea grandRow="1" outline="0" collapsedLevelsAreSubtotals="1" fieldPosition="0"/>
    </format>
    <format dxfId="912">
      <pivotArea dataOnly="0" labelOnly="1" grandRow="1" outline="0" fieldPosition="0"/>
    </format>
    <format dxfId="913">
      <pivotArea dataOnly="0" grandRow="1" axis="axisRow" fieldPosition="0"/>
    </format>
    <format dxfId="458">
      <pivotArea collapsedLevelsAreSubtotals="1" fieldPosition="0">
        <references count="1">
          <reference field="3" count="0"/>
        </references>
      </pivotArea>
    </format>
    <format dxfId="403">
      <pivotArea field="3" type="button" dataOnly="0" labelOnly="1" outline="0" axis="axisRow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3" type="count" id="1" iMeasureHier="44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A8E243-4E21-47BD-B12D-9FB40CDE5B40}" name="PivotTable1" cacheId="211" applyNumberFormats="0" applyBorderFormats="0" applyFontFormats="0" applyPatternFormats="0" applyAlignmentFormats="0" applyWidthHeightFormats="1" dataCaption="Values" tag="8ccab09c-85e5-4201-902e-959229c722bd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efaultSubtotal="0" defaultAttributeDrillState="1">
      <items count="63">
        <item x="25"/>
        <item x="34"/>
        <item x="35"/>
        <item x="36"/>
        <item x="37"/>
        <item x="38"/>
        <item x="52"/>
        <item x="55"/>
        <item x="57"/>
        <item x="62"/>
        <item x="16"/>
        <item x="17"/>
        <item x="18"/>
        <item x="19"/>
        <item x="20"/>
        <item x="21"/>
        <item x="0"/>
        <item x="22"/>
        <item x="23"/>
        <item x="24"/>
        <item x="1"/>
        <item x="26"/>
        <item x="27"/>
        <item x="28"/>
        <item x="29"/>
        <item x="30"/>
        <item x="31"/>
        <item x="32"/>
        <item x="33"/>
        <item x="2"/>
        <item x="3"/>
        <item x="4"/>
        <item x="39"/>
        <item x="40"/>
        <item x="5"/>
        <item x="6"/>
        <item x="7"/>
        <item x="41"/>
        <item x="42"/>
        <item x="43"/>
        <item x="44"/>
        <item x="45"/>
        <item x="8"/>
        <item x="46"/>
        <item x="47"/>
        <item x="48"/>
        <item x="9"/>
        <item x="10"/>
        <item x="49"/>
        <item x="50"/>
        <item x="51"/>
        <item x="53"/>
        <item x="54"/>
        <item x="11"/>
        <item x="12"/>
        <item x="56"/>
        <item x="13"/>
        <item x="14"/>
        <item x="58"/>
        <item x="59"/>
        <item x="60"/>
        <item x="61"/>
        <item x="1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 v="16"/>
    </i>
    <i>
      <x v="20"/>
    </i>
    <i>
      <x v="29"/>
    </i>
    <i>
      <x v="30"/>
    </i>
    <i>
      <x v="31"/>
    </i>
    <i>
      <x v="34"/>
    </i>
    <i>
      <x v="35"/>
    </i>
    <i>
      <x v="36"/>
    </i>
    <i>
      <x v="42"/>
    </i>
    <i>
      <x v="46"/>
    </i>
    <i>
      <x v="47"/>
    </i>
    <i>
      <x v="53"/>
    </i>
    <i>
      <x v="54"/>
    </i>
    <i>
      <x v="56"/>
    </i>
    <i>
      <x v="57"/>
    </i>
    <i>
      <x v="62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41">
    <format dxfId="359">
      <pivotArea type="all" dataOnly="0" outline="0" fieldPosition="0"/>
    </format>
    <format dxfId="3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2">
      <pivotArea grandRow="1" outline="0" collapsedLevelsAreSubtotals="1" fieldPosition="0"/>
    </format>
    <format dxfId="363">
      <pivotArea dataOnly="0" labelOnly="1" grandRow="1" outline="0" fieldPosition="0"/>
    </format>
    <format dxfId="364">
      <pivotArea grandRow="1" outline="0" collapsedLevelsAreSubtotals="1" fieldPosition="0"/>
    </format>
    <format dxfId="365">
      <pivotArea dataOnly="0" labelOnly="1" grandRow="1" outline="0" fieldPosition="0"/>
    </format>
    <format dxfId="3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8">
      <pivotArea grandRow="1" outline="0" collapsedLevelsAreSubtotals="1" fieldPosition="0"/>
    </format>
    <format dxfId="369">
      <pivotArea dataOnly="0" labelOnly="1" grandRow="1" outline="0" fieldPosition="0"/>
    </format>
    <format dxfId="3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1">
      <pivotArea type="all" dataOnly="0" outline="0" fieldPosition="0"/>
    </format>
    <format dxfId="372">
      <pivotArea outline="0" collapsedLevelsAreSubtotals="1" fieldPosition="0"/>
    </format>
    <format dxfId="373">
      <pivotArea dataOnly="0" labelOnly="1" grandRow="1" outline="0" fieldPosition="0"/>
    </format>
    <format dxfId="3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5">
      <pivotArea type="all" dataOnly="0" outline="0" fieldPosition="0"/>
    </format>
    <format dxfId="376">
      <pivotArea outline="0" collapsedLevelsAreSubtotals="1" fieldPosition="0"/>
    </format>
    <format dxfId="377">
      <pivotArea field="4" type="button" dataOnly="0" labelOnly="1" outline="0" axis="axisRow" fieldPosition="0"/>
    </format>
    <format dxfId="378">
      <pivotArea dataOnly="0" labelOnly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379">
      <pivotArea dataOnly="0" labelOnly="1" grandRow="1" outline="0" fieldPosition="0"/>
    </format>
    <format dxfId="3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1">
      <pivotArea field="4" type="button" dataOnly="0" labelOnly="1" outline="0" axis="axisRow" fieldPosition="0"/>
    </format>
    <format dxfId="3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3">
      <pivotArea field="4" type="button" dataOnly="0" labelOnly="1" outline="0" axis="axisRow" fieldPosition="0"/>
    </format>
    <format dxfId="3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5">
      <pivotArea field="4" type="button" dataOnly="0" labelOnly="1" outline="0" axis="axisRow" fieldPosition="0"/>
    </format>
    <format dxfId="3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7">
      <pivotArea grandRow="1" outline="0" collapsedLevelsAreSubtotals="1" fieldPosition="0"/>
    </format>
    <format dxfId="388">
      <pivotArea grandRow="1" outline="0" collapsedLevelsAreSubtotals="1" fieldPosition="0"/>
    </format>
    <format dxfId="389">
      <pivotArea dataOnly="0" labelOnly="1" grandRow="1" outline="0" fieldPosition="0"/>
    </format>
    <format dxfId="390">
      <pivotArea field="4" type="button" dataOnly="0" labelOnly="1" outline="0" axis="axisRow" fieldPosition="0"/>
    </format>
    <format dxfId="3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2">
      <pivotArea field="4" type="button" dataOnly="0" labelOnly="1" outline="0" axis="axisRow" fieldPosition="0"/>
    </format>
    <format dxfId="39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4">
      <pivotArea dataOnly="0" labelOnly="1" fieldPosition="0">
        <references count="1">
          <reference field="4" count="1">
            <x v="9"/>
          </reference>
        </references>
      </pivotArea>
    </format>
    <format dxfId="395">
      <pivotArea dataOnly="0" labelOnly="1" grandRow="1" outline="0" fieldPosition="0"/>
    </format>
    <format dxfId="396">
      <pivotArea field="4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397">
      <pivotArea collapsedLevelsAreSubtotals="1" fieldPosition="0">
        <references count="2">
          <reference field="4294967294" count="1" selected="0">
            <x v="0"/>
          </reference>
          <reference field="4" count="1">
            <x v="9"/>
          </reference>
        </references>
      </pivotArea>
    </format>
    <format dxfId="398">
      <pivotArea collapsedLevelsAreSubtotals="1" fieldPosition="0">
        <references count="2">
          <reference field="4294967294" count="1" selected="0">
            <x v="1"/>
          </reference>
          <reference field="4" count="1">
            <x v="9"/>
          </reference>
        </references>
      </pivotArea>
    </format>
    <format dxfId="399">
      <pivotArea field="4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4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D9D0E5-B1BA-411F-8502-9FA3A0A64580}" name="PivotTable1" cacheId="233" applyNumberFormats="0" applyBorderFormats="0" applyFontFormats="0" applyPatternFormats="0" applyAlignmentFormats="0" applyWidthHeightFormats="1" dataCaption="Values" tag="dac6feca-05fe-46c5-8c62-d039ec26e96c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2" subtotal="count" baseField="0" baseItem="0" numFmtId="165"/>
  </dataFields>
  <formats count="32">
    <format dxfId="209">
      <pivotArea type="all" dataOnly="0" outline="0" fieldPosition="0"/>
    </format>
    <format dxfId="2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2">
      <pivotArea grandRow="1" outline="0" collapsedLevelsAreSubtotals="1" fieldPosition="0"/>
    </format>
    <format dxfId="213">
      <pivotArea dataOnly="0" labelOnly="1" grandRow="1" outline="0" fieldPosition="0"/>
    </format>
    <format dxfId="214">
      <pivotArea grandRow="1" outline="0" collapsedLevelsAreSubtotals="1" fieldPosition="0"/>
    </format>
    <format dxfId="215">
      <pivotArea dataOnly="0" labelOnly="1" grandRow="1" outline="0" fieldPosition="0"/>
    </format>
    <format dxfId="2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8">
      <pivotArea grandRow="1" outline="0" collapsedLevelsAreSubtotals="1" fieldPosition="0"/>
    </format>
    <format dxfId="219">
      <pivotArea dataOnly="0" labelOnly="1" grandRow="1" outline="0" fieldPosition="0"/>
    </format>
    <format dxfId="220">
      <pivotArea dataOnly="0" grandRow="1" axis="axisRow" fieldPosition="0"/>
    </format>
    <format dxfId="221">
      <pivotArea field="1" type="button" dataOnly="0" labelOnly="1" outline="0" axis="axisRow" fieldPosition="0"/>
    </format>
    <format dxfId="2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3">
      <pivotArea type="all" dataOnly="0" outline="0" fieldPosition="0"/>
    </format>
    <format dxfId="224">
      <pivotArea outline="0" collapsedLevelsAreSubtotals="1" fieldPosition="0"/>
    </format>
    <format dxfId="225">
      <pivotArea field="1" type="button" dataOnly="0" labelOnly="1" outline="0" axis="axisRow" fieldPosition="0"/>
    </format>
    <format dxfId="226">
      <pivotArea dataOnly="0" labelOnly="1" fieldPosition="0">
        <references count="1">
          <reference field="1" count="0"/>
        </references>
      </pivotArea>
    </format>
    <format dxfId="227">
      <pivotArea dataOnly="0" labelOnly="1" grandRow="1" outline="0" fieldPosition="0"/>
    </format>
    <format dxfId="2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9">
      <pivotArea grandRow="1" outline="0" collapsedLevelsAreSubtotals="1" fieldPosition="0"/>
    </format>
    <format dxfId="230">
      <pivotArea dataOnly="0" labelOnly="1" grandRow="1" outline="0" fieldPosition="0"/>
    </format>
    <format dxfId="231">
      <pivotArea grandRow="1" outline="0" collapsedLevelsAreSubtotals="1" fieldPosition="0"/>
    </format>
    <format dxfId="232">
      <pivotArea dataOnly="0" labelOnly="1" grandRow="1" outline="0" fieldPosition="0"/>
    </format>
    <format dxfId="2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field="1" type="button" dataOnly="0" labelOnly="1" outline="0" axis="axisRow" fieldPosition="0"/>
    </format>
    <format dxfId="11">
      <pivotArea dataOnly="0" labelOnly="1" outline="0" axis="axisValues" fieldPosition="0"/>
    </format>
    <format dxfId="8">
      <pivotArea field="1" type="button" dataOnly="0" labelOnly="1" outline="0" axis="axisRow" fieldPosition="0"/>
    </format>
    <format dxfId="5">
      <pivotArea dataOnly="0" labelOnly="1" outline="0" axis="axisValues" fieldPosition="0"/>
    </format>
    <format dxfId="3">
      <pivotArea field="1" type="button" dataOnly="0" labelOnly="1" outline="0" axis="axisRow" fieldPosition="0"/>
    </format>
    <format dxfId="2">
      <pivotArea dataOnly="0" labelOnly="1" outline="0" axis="axisValues" fieldPosition="0"/>
    </format>
    <format dxfId="0">
      <pivotArea field="1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opLeftCell="A61" zoomScaleNormal="100" zoomScalePageLayoutView="130" workbookViewId="0">
      <selection activeCell="H8" sqref="H8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</cols>
  <sheetData>
    <row r="1" spans="2:6" x14ac:dyDescent="0.3">
      <c r="B1" s="1" t="s">
        <v>0</v>
      </c>
    </row>
    <row r="2" spans="2:6" x14ac:dyDescent="0.3">
      <c r="B2" s="4" t="s">
        <v>1</v>
      </c>
      <c r="C2" s="5" t="s" vm="1">
        <v>2</v>
      </c>
      <c r="E2" s="2" t="s">
        <v>3</v>
      </c>
      <c r="F2" s="2"/>
    </row>
    <row r="3" spans="2:6" x14ac:dyDescent="0.3">
      <c r="B3" s="4" t="s">
        <v>4</v>
      </c>
      <c r="C3" s="5" t="s" vm="2">
        <v>2</v>
      </c>
      <c r="E3" s="2" t="s">
        <v>5</v>
      </c>
      <c r="F3" s="2"/>
    </row>
    <row r="4" spans="2:6" x14ac:dyDescent="0.3">
      <c r="B4" s="4" t="s">
        <v>6</v>
      </c>
      <c r="C4" s="5" t="s" vm="3">
        <v>2</v>
      </c>
      <c r="E4" t="s">
        <v>7</v>
      </c>
    </row>
    <row r="6" spans="2:6" x14ac:dyDescent="0.3">
      <c r="B6" s="25" t="s">
        <v>3</v>
      </c>
      <c r="C6" s="12" t="s">
        <v>8</v>
      </c>
      <c r="D6" s="12" t="s">
        <v>9</v>
      </c>
      <c r="E6" s="12" t="s">
        <v>10</v>
      </c>
      <c r="F6" s="26" t="s">
        <v>11</v>
      </c>
    </row>
    <row r="7" spans="2:6" x14ac:dyDescent="0.3">
      <c r="B7" s="11" t="s">
        <v>12</v>
      </c>
      <c r="C7" s="24">
        <v>1421158.96</v>
      </c>
      <c r="D7" s="24">
        <v>2889321.88</v>
      </c>
      <c r="E7" s="24">
        <v>10924012.960000001</v>
      </c>
      <c r="F7" s="10">
        <v>3.7808224260565946</v>
      </c>
    </row>
    <row r="8" spans="2:6" x14ac:dyDescent="0.3">
      <c r="B8" s="21" t="s">
        <v>13</v>
      </c>
      <c r="C8" s="24"/>
      <c r="D8" s="24">
        <v>162534.09</v>
      </c>
      <c r="E8" s="24">
        <v>805675.63</v>
      </c>
      <c r="F8" s="20">
        <v>4.956963982140608</v>
      </c>
    </row>
    <row r="9" spans="2:6" x14ac:dyDescent="0.3">
      <c r="B9" s="21" t="s">
        <v>14</v>
      </c>
      <c r="C9" s="24">
        <v>12169170.460000001</v>
      </c>
      <c r="D9" s="24">
        <v>37506624.100000001</v>
      </c>
      <c r="E9" s="24">
        <v>82089923.829999998</v>
      </c>
      <c r="F9" s="20">
        <v>2.1886780215444661</v>
      </c>
    </row>
    <row r="10" spans="2:6" x14ac:dyDescent="0.3">
      <c r="B10" s="21" t="s">
        <v>15</v>
      </c>
      <c r="C10" s="24">
        <v>351590.32</v>
      </c>
      <c r="D10" s="24">
        <v>740367.8</v>
      </c>
      <c r="E10" s="24">
        <v>2265407.25</v>
      </c>
      <c r="F10" s="20">
        <v>3.0598403253085831</v>
      </c>
    </row>
    <row r="11" spans="2:6" x14ac:dyDescent="0.3">
      <c r="B11" s="21" t="s">
        <v>16</v>
      </c>
      <c r="C11" s="24">
        <v>181917.29</v>
      </c>
      <c r="D11" s="24">
        <v>674348.67</v>
      </c>
      <c r="E11" s="24">
        <v>3171742.1</v>
      </c>
      <c r="F11" s="20">
        <v>4.7034156677435126</v>
      </c>
    </row>
    <row r="12" spans="2:6" x14ac:dyDescent="0.3">
      <c r="B12" s="21" t="s">
        <v>17</v>
      </c>
      <c r="C12" s="24">
        <v>7176248.0199999996</v>
      </c>
      <c r="D12" s="24">
        <v>23669537.93</v>
      </c>
      <c r="E12" s="24">
        <v>52979606.530000001</v>
      </c>
      <c r="F12" s="20">
        <v>2.238303370631114</v>
      </c>
    </row>
    <row r="13" spans="2:6" x14ac:dyDescent="0.3">
      <c r="B13" s="21" t="s">
        <v>18</v>
      </c>
      <c r="C13" s="24">
        <v>9582893.7400000002</v>
      </c>
      <c r="D13" s="24">
        <v>17675320.82</v>
      </c>
      <c r="E13" s="24">
        <v>61116567.130000003</v>
      </c>
      <c r="F13" s="20">
        <v>3.4577345301051232</v>
      </c>
    </row>
    <row r="14" spans="2:6" x14ac:dyDescent="0.3">
      <c r="B14" s="21" t="s">
        <v>19</v>
      </c>
      <c r="C14" s="24">
        <v>852541.07</v>
      </c>
      <c r="D14" s="24">
        <v>1772715.57</v>
      </c>
      <c r="E14" s="24">
        <v>6312296.3700000001</v>
      </c>
      <c r="F14" s="20">
        <v>3.5608060744905625</v>
      </c>
    </row>
    <row r="15" spans="2:6" x14ac:dyDescent="0.3">
      <c r="B15" s="21" t="s">
        <v>20</v>
      </c>
      <c r="C15" s="24">
        <v>241323.21</v>
      </c>
      <c r="D15" s="24">
        <v>826086.99</v>
      </c>
      <c r="E15" s="24">
        <v>4072008.35</v>
      </c>
      <c r="F15" s="20">
        <v>4.929273066024197</v>
      </c>
    </row>
    <row r="16" spans="2:6" x14ac:dyDescent="0.3">
      <c r="B16" s="21" t="s">
        <v>21</v>
      </c>
      <c r="C16" s="24">
        <v>597546.22</v>
      </c>
      <c r="D16" s="24">
        <v>1323922.69</v>
      </c>
      <c r="E16" s="24">
        <v>5508504.8600000003</v>
      </c>
      <c r="F16" s="20">
        <v>4.1607451111816811</v>
      </c>
    </row>
    <row r="17" spans="2:6" x14ac:dyDescent="0.3">
      <c r="B17" s="21" t="s">
        <v>22</v>
      </c>
      <c r="C17" s="24"/>
      <c r="D17" s="24">
        <v>417961.2</v>
      </c>
      <c r="E17" s="24">
        <v>3017815.13</v>
      </c>
      <c r="F17" s="20">
        <v>7.2203236329113798</v>
      </c>
    </row>
    <row r="18" spans="2:6" x14ac:dyDescent="0.3">
      <c r="B18" s="21" t="s">
        <v>23</v>
      </c>
      <c r="C18" s="24">
        <v>905096.71</v>
      </c>
      <c r="D18" s="24">
        <v>2196627.85</v>
      </c>
      <c r="E18" s="24">
        <v>7671381.2999999998</v>
      </c>
      <c r="F18" s="20">
        <v>3.4923445498517189</v>
      </c>
    </row>
    <row r="19" spans="2:6" x14ac:dyDescent="0.3">
      <c r="B19" s="21" t="s">
        <v>24</v>
      </c>
      <c r="C19" s="24">
        <v>462637.92</v>
      </c>
      <c r="D19" s="24">
        <v>1179768.76</v>
      </c>
      <c r="E19" s="24">
        <v>4247167.71</v>
      </c>
      <c r="F19" s="20">
        <v>3.6000001474865293</v>
      </c>
    </row>
    <row r="20" spans="2:6" x14ac:dyDescent="0.3">
      <c r="B20" s="21" t="s">
        <v>25</v>
      </c>
      <c r="C20" s="24">
        <v>1143407.8500000001</v>
      </c>
      <c r="D20" s="24">
        <v>2752286.63</v>
      </c>
      <c r="E20" s="24">
        <v>9285416.5999999996</v>
      </c>
      <c r="F20" s="20">
        <v>3.3737098813723483</v>
      </c>
    </row>
    <row r="21" spans="2:6" x14ac:dyDescent="0.3">
      <c r="B21" s="21" t="s">
        <v>26</v>
      </c>
      <c r="C21" s="24">
        <v>1669064.37</v>
      </c>
      <c r="D21" s="24">
        <v>2473054.08</v>
      </c>
      <c r="E21" s="24">
        <v>7545512.4199999999</v>
      </c>
      <c r="F21" s="20">
        <v>3.0510907468711723</v>
      </c>
    </row>
    <row r="22" spans="2:6" x14ac:dyDescent="0.3">
      <c r="B22" s="21" t="s">
        <v>27</v>
      </c>
      <c r="C22" s="24">
        <v>287996.74</v>
      </c>
      <c r="D22" s="24">
        <v>756818.22</v>
      </c>
      <c r="E22" s="24">
        <v>1868914.36</v>
      </c>
      <c r="F22" s="20">
        <v>2.4694362670074197</v>
      </c>
    </row>
    <row r="23" spans="2:6" x14ac:dyDescent="0.3">
      <c r="B23" s="21" t="s">
        <v>28</v>
      </c>
      <c r="C23" s="24">
        <v>802783.11</v>
      </c>
      <c r="D23" s="24">
        <v>1717525.22</v>
      </c>
      <c r="E23" s="24">
        <v>4140120.59</v>
      </c>
      <c r="F23" s="20">
        <v>2.4105151655356769</v>
      </c>
    </row>
    <row r="24" spans="2:6" x14ac:dyDescent="0.3">
      <c r="B24" s="21" t="s">
        <v>29</v>
      </c>
      <c r="C24" s="24">
        <v>2609242.38</v>
      </c>
      <c r="D24" s="24">
        <v>6265231.9800000004</v>
      </c>
      <c r="E24" s="24">
        <v>15171675.699999999</v>
      </c>
      <c r="F24" s="20">
        <v>2.4215664716695771</v>
      </c>
    </row>
    <row r="25" spans="2:6" x14ac:dyDescent="0.3">
      <c r="B25" s="21" t="s">
        <v>30</v>
      </c>
      <c r="C25" s="24">
        <v>118429.03</v>
      </c>
      <c r="D25" s="24">
        <v>648682.66</v>
      </c>
      <c r="E25" s="24">
        <v>1854965.87</v>
      </c>
      <c r="F25" s="20">
        <v>2.8595891094113721</v>
      </c>
    </row>
    <row r="26" spans="2:6" x14ac:dyDescent="0.3">
      <c r="B26" s="21" t="s">
        <v>31</v>
      </c>
      <c r="C26" s="24"/>
      <c r="D26" s="24">
        <v>143154.04</v>
      </c>
      <c r="E26" s="24">
        <v>722409.08</v>
      </c>
      <c r="F26" s="20">
        <v>5.04637577814779</v>
      </c>
    </row>
    <row r="27" spans="2:6" x14ac:dyDescent="0.3">
      <c r="B27" s="21" t="s">
        <v>32</v>
      </c>
      <c r="C27" s="24">
        <v>104825.53</v>
      </c>
      <c r="D27" s="24">
        <v>748506.75</v>
      </c>
      <c r="E27" s="24">
        <v>2345406.36</v>
      </c>
      <c r="F27" s="20">
        <v>3.1334471733220841</v>
      </c>
    </row>
    <row r="28" spans="2:6" x14ac:dyDescent="0.3">
      <c r="B28" s="21" t="s">
        <v>33</v>
      </c>
      <c r="C28" s="24">
        <v>1804484.17</v>
      </c>
      <c r="D28" s="24">
        <v>2609448.62</v>
      </c>
      <c r="E28" s="24">
        <v>11938162.93</v>
      </c>
      <c r="F28" s="20">
        <v>4.5749752796435592</v>
      </c>
    </row>
    <row r="29" spans="2:6" x14ac:dyDescent="0.3">
      <c r="B29" s="21" t="s">
        <v>34</v>
      </c>
      <c r="C29" s="24">
        <v>2342107.9</v>
      </c>
      <c r="D29" s="24">
        <v>3462178.64</v>
      </c>
      <c r="E29" s="24">
        <v>12420697.800000001</v>
      </c>
      <c r="F29" s="20">
        <v>3.5875381057749234</v>
      </c>
    </row>
    <row r="30" spans="2:6" x14ac:dyDescent="0.3">
      <c r="B30" s="21" t="s">
        <v>35</v>
      </c>
      <c r="C30" s="24">
        <v>181128.45</v>
      </c>
      <c r="D30" s="24">
        <v>679745</v>
      </c>
      <c r="E30" s="24">
        <v>3638823.64</v>
      </c>
      <c r="F30" s="20">
        <v>5.3532186923037317</v>
      </c>
    </row>
    <row r="31" spans="2:6" x14ac:dyDescent="0.3">
      <c r="B31" s="21" t="s">
        <v>36</v>
      </c>
      <c r="C31" s="24">
        <v>416982.09</v>
      </c>
      <c r="D31" s="24">
        <v>833074.59</v>
      </c>
      <c r="E31" s="24">
        <v>4128023.44</v>
      </c>
      <c r="F31" s="20">
        <v>4.9551666676089594</v>
      </c>
    </row>
    <row r="32" spans="2:6" x14ac:dyDescent="0.3">
      <c r="B32" s="21" t="s">
        <v>37</v>
      </c>
      <c r="C32" s="24">
        <v>458809.95</v>
      </c>
      <c r="D32" s="24">
        <v>1317625.2</v>
      </c>
      <c r="E32" s="24">
        <v>5163762.3899999997</v>
      </c>
      <c r="F32" s="20">
        <v>3.9189918271144175</v>
      </c>
    </row>
    <row r="33" spans="2:6" x14ac:dyDescent="0.3">
      <c r="B33" s="21" t="s">
        <v>38</v>
      </c>
      <c r="C33" s="24">
        <v>410976.9</v>
      </c>
      <c r="D33" s="24">
        <v>938709.3</v>
      </c>
      <c r="E33" s="24">
        <v>4187228.54</v>
      </c>
      <c r="F33" s="20">
        <v>4.4606232621749884</v>
      </c>
    </row>
    <row r="34" spans="2:6" x14ac:dyDescent="0.3">
      <c r="B34" s="21" t="s">
        <v>39</v>
      </c>
      <c r="C34" s="24">
        <v>360647.76</v>
      </c>
      <c r="D34" s="24">
        <v>877937.94</v>
      </c>
      <c r="E34" s="24">
        <v>3903920.33</v>
      </c>
      <c r="F34" s="20">
        <v>4.4466928152119731</v>
      </c>
    </row>
    <row r="35" spans="2:6" x14ac:dyDescent="0.3">
      <c r="B35" s="21" t="s">
        <v>40</v>
      </c>
      <c r="C35" s="24">
        <v>786899.1</v>
      </c>
      <c r="D35" s="24">
        <v>1766211.09</v>
      </c>
      <c r="E35" s="24">
        <v>6428628.5999999996</v>
      </c>
      <c r="F35" s="20">
        <v>3.6397849817600223</v>
      </c>
    </row>
    <row r="36" spans="2:6" x14ac:dyDescent="0.3">
      <c r="B36" s="21" t="s">
        <v>41</v>
      </c>
      <c r="C36" s="24">
        <v>1651773.06</v>
      </c>
      <c r="D36" s="24">
        <v>2991636.73</v>
      </c>
      <c r="E36" s="24">
        <v>9819707.9900000002</v>
      </c>
      <c r="F36" s="20">
        <v>3.2823864914908971</v>
      </c>
    </row>
    <row r="37" spans="2:6" x14ac:dyDescent="0.3">
      <c r="B37" s="21" t="s">
        <v>42</v>
      </c>
      <c r="C37" s="24">
        <v>1527093.19</v>
      </c>
      <c r="D37" s="24">
        <v>2021307.6</v>
      </c>
      <c r="E37" s="24">
        <v>7915833.71</v>
      </c>
      <c r="F37" s="20">
        <v>3.9161945020144384</v>
      </c>
    </row>
    <row r="38" spans="2:6" x14ac:dyDescent="0.3">
      <c r="B38" s="21" t="s">
        <v>43</v>
      </c>
      <c r="C38" s="24">
        <v>73384.399999999994</v>
      </c>
      <c r="D38" s="24">
        <v>457524.18</v>
      </c>
      <c r="E38" s="24">
        <v>1813067.87</v>
      </c>
      <c r="F38" s="20">
        <v>3.9627804370907787</v>
      </c>
    </row>
    <row r="39" spans="2:6" x14ac:dyDescent="0.3">
      <c r="B39" s="21" t="s">
        <v>44</v>
      </c>
      <c r="C39" s="24">
        <v>2935579.42</v>
      </c>
      <c r="D39" s="24">
        <v>8347860.8200000003</v>
      </c>
      <c r="E39" s="24">
        <v>19285758.77</v>
      </c>
      <c r="F39" s="20">
        <v>2.3102635736085499</v>
      </c>
    </row>
    <row r="40" spans="2:6" x14ac:dyDescent="0.3">
      <c r="B40" s="21" t="s">
        <v>45</v>
      </c>
      <c r="C40" s="24">
        <v>540888.93999999994</v>
      </c>
      <c r="D40" s="24">
        <v>821784.57</v>
      </c>
      <c r="E40" s="24">
        <v>2874380.11</v>
      </c>
      <c r="F40" s="20">
        <v>3.4977294718492953</v>
      </c>
    </row>
    <row r="41" spans="2:6" x14ac:dyDescent="0.3">
      <c r="B41" s="21" t="s">
        <v>46</v>
      </c>
      <c r="C41" s="24">
        <v>561632.18999999994</v>
      </c>
      <c r="D41" s="24">
        <v>1497307.61</v>
      </c>
      <c r="E41" s="24">
        <v>4072202.84</v>
      </c>
      <c r="F41" s="20">
        <v>2.7196835258187191</v>
      </c>
    </row>
    <row r="42" spans="2:6" x14ac:dyDescent="0.3">
      <c r="B42" s="21" t="s">
        <v>47</v>
      </c>
      <c r="C42" s="24">
        <v>1545414.4</v>
      </c>
      <c r="D42" s="24">
        <v>2067836.93</v>
      </c>
      <c r="E42" s="24">
        <v>8670140.25</v>
      </c>
      <c r="F42" s="20">
        <v>4.1928549220755045</v>
      </c>
    </row>
    <row r="43" spans="2:6" x14ac:dyDescent="0.3">
      <c r="B43" s="21" t="s">
        <v>48</v>
      </c>
      <c r="C43" s="24">
        <v>69942.850000000006</v>
      </c>
      <c r="D43" s="24">
        <v>479888.18</v>
      </c>
      <c r="E43" s="24">
        <v>1843217.02</v>
      </c>
      <c r="F43" s="20">
        <v>3.8409302350393379</v>
      </c>
    </row>
    <row r="44" spans="2:6" x14ac:dyDescent="0.3">
      <c r="B44" s="21" t="s">
        <v>49</v>
      </c>
      <c r="C44" s="24">
        <v>416213.19</v>
      </c>
      <c r="D44" s="24">
        <v>1014663.12</v>
      </c>
      <c r="E44" s="24">
        <v>2758212.96</v>
      </c>
      <c r="F44" s="20">
        <v>2.7183534176348108</v>
      </c>
    </row>
    <row r="45" spans="2:6" x14ac:dyDescent="0.3">
      <c r="B45" s="21" t="s">
        <v>50</v>
      </c>
      <c r="C45" s="24"/>
      <c r="D45" s="24">
        <v>162753.95000000001</v>
      </c>
      <c r="E45" s="24">
        <v>1443942.15</v>
      </c>
      <c r="F45" s="20">
        <v>8.8719330621468782</v>
      </c>
    </row>
    <row r="46" spans="2:6" x14ac:dyDescent="0.3">
      <c r="B46" s="21" t="s">
        <v>51</v>
      </c>
      <c r="C46" s="24">
        <v>4682610.4800000004</v>
      </c>
      <c r="D46" s="24">
        <v>5972163.8600000003</v>
      </c>
      <c r="E46" s="24">
        <v>18801025.219999999</v>
      </c>
      <c r="F46" s="20">
        <v>3.1481094056920265</v>
      </c>
    </row>
    <row r="47" spans="2:6" x14ac:dyDescent="0.3">
      <c r="B47" s="21" t="s">
        <v>52</v>
      </c>
      <c r="C47" s="24">
        <v>173080.8</v>
      </c>
      <c r="D47" s="24">
        <v>933136.09</v>
      </c>
      <c r="E47" s="24">
        <v>4807280.34</v>
      </c>
      <c r="F47" s="20">
        <v>5.1517462367145184</v>
      </c>
    </row>
    <row r="48" spans="2:6" x14ac:dyDescent="0.3">
      <c r="B48" s="21" t="s">
        <v>53</v>
      </c>
      <c r="C48" s="24">
        <v>1482289.87</v>
      </c>
      <c r="D48" s="24">
        <v>2113442.65</v>
      </c>
      <c r="E48" s="24">
        <v>8086224.5099999998</v>
      </c>
      <c r="F48" s="20">
        <v>3.8260912875965669</v>
      </c>
    </row>
    <row r="49" spans="2:6" x14ac:dyDescent="0.3">
      <c r="B49" s="21" t="s">
        <v>54</v>
      </c>
      <c r="C49" s="24">
        <v>990022.26</v>
      </c>
      <c r="D49" s="24">
        <v>3417669.59</v>
      </c>
      <c r="E49" s="24">
        <v>16114191.41</v>
      </c>
      <c r="F49" s="20">
        <v>4.7149646815331847</v>
      </c>
    </row>
    <row r="50" spans="2:6" x14ac:dyDescent="0.3">
      <c r="B50" s="21" t="s">
        <v>55</v>
      </c>
      <c r="C50" s="24">
        <v>526231.55000000005</v>
      </c>
      <c r="D50" s="24">
        <v>1626281.17</v>
      </c>
      <c r="E50" s="24">
        <v>4015071.5</v>
      </c>
      <c r="F50" s="20">
        <v>2.4688667458407578</v>
      </c>
    </row>
    <row r="51" spans="2:6" x14ac:dyDescent="0.3">
      <c r="B51" s="21" t="s">
        <v>56</v>
      </c>
      <c r="C51" s="24">
        <v>247519.16</v>
      </c>
      <c r="D51" s="24">
        <v>389012.13</v>
      </c>
      <c r="E51" s="24">
        <v>1117963.1200000001</v>
      </c>
      <c r="F51" s="20">
        <v>2.8738515685873347</v>
      </c>
    </row>
    <row r="52" spans="2:6" x14ac:dyDescent="0.3">
      <c r="B52" s="21" t="s">
        <v>57</v>
      </c>
      <c r="C52" s="24"/>
      <c r="D52" s="24">
        <v>13179.02</v>
      </c>
      <c r="E52" s="24">
        <v>351210.13</v>
      </c>
      <c r="F52" s="20">
        <v>26.649184081972709</v>
      </c>
    </row>
    <row r="53" spans="2:6" x14ac:dyDescent="0.3">
      <c r="B53" s="21" t="s">
        <v>58</v>
      </c>
      <c r="C53" s="24">
        <v>1867175.07</v>
      </c>
      <c r="D53" s="24">
        <v>3728375.26</v>
      </c>
      <c r="E53" s="24">
        <v>9850394.5899999999</v>
      </c>
      <c r="F53" s="20">
        <v>2.6420072828184149</v>
      </c>
    </row>
    <row r="54" spans="2:6" x14ac:dyDescent="0.3">
      <c r="B54" s="21" t="s">
        <v>59</v>
      </c>
      <c r="C54" s="24">
        <v>259089.69</v>
      </c>
      <c r="D54" s="24">
        <v>401692.64</v>
      </c>
      <c r="E54" s="24">
        <v>1199362.8600000001</v>
      </c>
      <c r="F54" s="20">
        <v>2.9857725548568679</v>
      </c>
    </row>
    <row r="55" spans="2:6" x14ac:dyDescent="0.3">
      <c r="B55" s="21" t="s">
        <v>60</v>
      </c>
      <c r="C55" s="24">
        <v>458873.63</v>
      </c>
      <c r="D55" s="24">
        <v>1099603.57</v>
      </c>
      <c r="E55" s="24">
        <v>3882560.96</v>
      </c>
      <c r="F55" s="20">
        <v>3.530873367390031</v>
      </c>
    </row>
    <row r="56" spans="2:6" x14ac:dyDescent="0.3">
      <c r="B56" s="11" t="s">
        <v>61</v>
      </c>
      <c r="C56" s="24">
        <v>1593507.3</v>
      </c>
      <c r="D56" s="24">
        <v>2456724.54</v>
      </c>
      <c r="E56" s="24">
        <v>10825195.029999999</v>
      </c>
      <c r="F56" s="20">
        <v>4.4063527895561299</v>
      </c>
    </row>
    <row r="57" spans="2:6" x14ac:dyDescent="0.3">
      <c r="B57" s="11" t="s">
        <v>62</v>
      </c>
      <c r="C57" s="24">
        <v>510186.17</v>
      </c>
      <c r="D57" s="24">
        <v>1454505.18</v>
      </c>
      <c r="E57" s="24">
        <v>5273396.54</v>
      </c>
      <c r="F57" s="20">
        <v>3.6255605084885296</v>
      </c>
    </row>
    <row r="58" spans="2:6" x14ac:dyDescent="0.3">
      <c r="B58" s="21" t="s">
        <v>63</v>
      </c>
      <c r="C58" s="24">
        <v>813378.54</v>
      </c>
      <c r="D58" s="24">
        <v>1747581.69</v>
      </c>
      <c r="E58" s="24">
        <v>5443873.3600000003</v>
      </c>
      <c r="F58" s="20">
        <v>3.1150894926119306</v>
      </c>
    </row>
    <row r="59" spans="2:6" x14ac:dyDescent="0.3">
      <c r="B59" s="21" t="s">
        <v>64</v>
      </c>
      <c r="C59" s="24">
        <v>1617662.51</v>
      </c>
      <c r="D59" s="24">
        <v>2574641.21</v>
      </c>
      <c r="E59" s="24">
        <v>9729512.7300000004</v>
      </c>
      <c r="F59" s="20">
        <v>3.7789780930291257</v>
      </c>
    </row>
    <row r="60" spans="2:6" x14ac:dyDescent="0.3">
      <c r="B60" s="21" t="s">
        <v>65</v>
      </c>
      <c r="C60" s="24">
        <v>389161.04</v>
      </c>
      <c r="D60" s="24">
        <v>1005042.45</v>
      </c>
      <c r="E60" s="24">
        <v>4056096.9</v>
      </c>
      <c r="F60" s="20">
        <v>4.0357468483047656</v>
      </c>
    </row>
    <row r="61" spans="2:6" x14ac:dyDescent="0.3">
      <c r="B61" s="21" t="s">
        <v>66</v>
      </c>
      <c r="C61" s="24">
        <v>4827925.58</v>
      </c>
      <c r="D61" s="24">
        <v>6437330.6799999997</v>
      </c>
      <c r="E61" s="24">
        <v>20697519.780000001</v>
      </c>
      <c r="F61" s="20">
        <v>3.2152332711918414</v>
      </c>
    </row>
    <row r="62" spans="2:6" x14ac:dyDescent="0.3">
      <c r="B62" s="21" t="s">
        <v>67</v>
      </c>
      <c r="C62" s="24">
        <v>234404.94</v>
      </c>
      <c r="D62" s="24">
        <v>383094.89</v>
      </c>
      <c r="E62" s="24">
        <v>1189344.75</v>
      </c>
      <c r="F62" s="20">
        <v>3.1045696015418005</v>
      </c>
    </row>
    <row r="63" spans="2:6" x14ac:dyDescent="0.3">
      <c r="B63" s="21" t="s">
        <v>68</v>
      </c>
      <c r="C63" s="24">
        <v>550457.97</v>
      </c>
      <c r="D63" s="24">
        <v>1073719.8400000001</v>
      </c>
      <c r="E63" s="24">
        <v>4655996</v>
      </c>
      <c r="F63" s="20">
        <v>4.3363229648434176</v>
      </c>
    </row>
    <row r="64" spans="2:6" x14ac:dyDescent="0.3">
      <c r="B64" s="21" t="s">
        <v>69</v>
      </c>
      <c r="C64" s="24">
        <v>559826.12</v>
      </c>
      <c r="D64" s="24">
        <v>1673339.61</v>
      </c>
      <c r="E64" s="24">
        <v>4355023.83</v>
      </c>
      <c r="F64" s="20">
        <v>2.6025941201499436</v>
      </c>
    </row>
    <row r="65" spans="2:6" x14ac:dyDescent="0.3">
      <c r="B65" s="21" t="s">
        <v>70</v>
      </c>
      <c r="C65" s="24">
        <v>1244018.82</v>
      </c>
      <c r="D65" s="24">
        <v>2851347.4</v>
      </c>
      <c r="E65" s="24">
        <v>8752286.6999999993</v>
      </c>
      <c r="F65" s="20">
        <v>3.0695266034577195</v>
      </c>
    </row>
    <row r="66" spans="2:6" x14ac:dyDescent="0.3">
      <c r="B66" s="21" t="s">
        <v>71</v>
      </c>
      <c r="C66" s="24">
        <v>91227.199999999997</v>
      </c>
      <c r="D66" s="24">
        <v>531219.65</v>
      </c>
      <c r="E66" s="24">
        <v>2118516.9900000002</v>
      </c>
      <c r="F66" s="20">
        <v>3.9880245205537861</v>
      </c>
    </row>
    <row r="67" spans="2:6" x14ac:dyDescent="0.3">
      <c r="B67" s="21" t="s">
        <v>72</v>
      </c>
      <c r="C67" s="24">
        <v>1893824.51</v>
      </c>
      <c r="D67" s="24">
        <v>4415642.7300000004</v>
      </c>
      <c r="E67" s="24">
        <v>12186268.619999999</v>
      </c>
      <c r="F67" s="20">
        <v>2.759794975532361</v>
      </c>
    </row>
    <row r="68" spans="2:6" x14ac:dyDescent="0.3">
      <c r="B68" s="21" t="s">
        <v>73</v>
      </c>
      <c r="C68" s="24">
        <v>222638.47</v>
      </c>
      <c r="D68" s="24">
        <v>1325489.44</v>
      </c>
      <c r="E68" s="24">
        <v>3295972.5</v>
      </c>
      <c r="F68" s="20">
        <v>2.4866078902899447</v>
      </c>
    </row>
    <row r="69" spans="2:6" x14ac:dyDescent="0.3">
      <c r="B69" s="21" t="s">
        <v>74</v>
      </c>
      <c r="C69" s="24">
        <v>598527.31999999995</v>
      </c>
      <c r="D69" s="24">
        <v>1608113.42</v>
      </c>
      <c r="E69" s="24">
        <v>7349581.1100000003</v>
      </c>
      <c r="F69" s="20">
        <v>4.5703126524496023</v>
      </c>
    </row>
    <row r="70" spans="2:6" x14ac:dyDescent="0.3">
      <c r="B70" s="21" t="s">
        <v>75</v>
      </c>
      <c r="C70" s="24">
        <v>1730790.48</v>
      </c>
      <c r="D70" s="24">
        <v>2145221.92</v>
      </c>
      <c r="E70" s="24">
        <v>8533368.9800000004</v>
      </c>
      <c r="F70" s="20">
        <v>3.9778490516263236</v>
      </c>
    </row>
    <row r="71" spans="2:6" x14ac:dyDescent="0.3">
      <c r="B71" s="11" t="s">
        <v>76</v>
      </c>
      <c r="C71" s="24">
        <v>1553625.99</v>
      </c>
      <c r="D71" s="24">
        <v>2235120.4</v>
      </c>
      <c r="E71" s="24">
        <v>7780406.0599999996</v>
      </c>
      <c r="F71" s="20">
        <v>3.480978501202888</v>
      </c>
    </row>
    <row r="72" spans="2:6" x14ac:dyDescent="0.3">
      <c r="B72" s="21" t="s">
        <v>77</v>
      </c>
      <c r="C72" s="24">
        <v>1258182.06</v>
      </c>
      <c r="D72" s="24">
        <v>2625411.79</v>
      </c>
      <c r="E72" s="24">
        <v>9725785.1999999993</v>
      </c>
      <c r="F72" s="20">
        <v>3.7044798979896405</v>
      </c>
    </row>
    <row r="73" spans="2:6" x14ac:dyDescent="0.3">
      <c r="B73" s="23" t="s">
        <v>78</v>
      </c>
      <c r="C73" s="24">
        <v>340189.93</v>
      </c>
      <c r="D73" s="24">
        <v>1564958.26</v>
      </c>
      <c r="E73" s="24">
        <v>5261424.08</v>
      </c>
      <c r="F73" s="22">
        <v>3.3620219877302033</v>
      </c>
    </row>
    <row r="74" spans="2:6" x14ac:dyDescent="0.3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zoomScale="115" zoomScaleNormal="115" zoomScalePageLayoutView="85" workbookViewId="0">
      <selection activeCell="C15" sqref="C15"/>
    </sheetView>
  </sheetViews>
  <sheetFormatPr defaultRowHeight="14.4" x14ac:dyDescent="0.3"/>
  <cols>
    <col min="2" max="2" width="16.109375" bestFit="1" customWidth="1"/>
    <col min="3" max="3" width="7.6640625" bestFit="1" customWidth="1"/>
    <col min="4" max="4" width="9" bestFit="1" customWidth="1"/>
    <col min="5" max="5" width="23.5546875" bestFit="1" customWidth="1"/>
    <col min="6" max="6" width="14.6640625" bestFit="1" customWidth="1"/>
    <col min="7" max="7" width="7.21875" bestFit="1" customWidth="1"/>
  </cols>
  <sheetData>
    <row r="1" spans="2:8" x14ac:dyDescent="0.3">
      <c r="B1" s="1" t="s">
        <v>0</v>
      </c>
    </row>
    <row r="2" spans="2:8" x14ac:dyDescent="0.3">
      <c r="E2" s="2" t="s">
        <v>80</v>
      </c>
      <c r="F2" s="2"/>
    </row>
    <row r="3" spans="2:8" x14ac:dyDescent="0.3">
      <c r="B3" s="16" t="s">
        <v>1</v>
      </c>
      <c r="C3" s="6" t="s" vm="1">
        <v>2</v>
      </c>
      <c r="E3" s="2" t="s">
        <v>81</v>
      </c>
      <c r="F3" s="2"/>
    </row>
    <row r="4" spans="2:8" x14ac:dyDescent="0.3">
      <c r="B4" s="16" t="s">
        <v>6</v>
      </c>
      <c r="C4" s="6" t="s" vm="3">
        <v>2</v>
      </c>
      <c r="E4" t="s">
        <v>82</v>
      </c>
    </row>
    <row r="6" spans="2:8" x14ac:dyDescent="0.3">
      <c r="B6" s="17" t="s">
        <v>83</v>
      </c>
      <c r="C6" s="12" t="s">
        <v>8</v>
      </c>
      <c r="D6" s="12" t="s">
        <v>9</v>
      </c>
      <c r="E6" s="12" t="s">
        <v>10</v>
      </c>
      <c r="F6" s="12" t="s">
        <v>84</v>
      </c>
      <c r="G6" s="12" t="s">
        <v>85</v>
      </c>
    </row>
    <row r="7" spans="2:8" x14ac:dyDescent="0.3">
      <c r="B7" s="11" t="s">
        <v>86</v>
      </c>
      <c r="C7" s="9">
        <v>3876686.5</v>
      </c>
      <c r="D7" s="9">
        <v>10697994.09</v>
      </c>
      <c r="E7" s="9">
        <v>20991333.73</v>
      </c>
      <c r="F7" s="9">
        <v>-2212702.5500000007</v>
      </c>
      <c r="G7" s="10">
        <v>-0.10541028876300947</v>
      </c>
      <c r="H7" s="3"/>
    </row>
    <row r="8" spans="2:8" x14ac:dyDescent="0.3">
      <c r="B8" s="11" t="s">
        <v>87</v>
      </c>
      <c r="C8" s="9"/>
      <c r="D8" s="9">
        <v>118281.03</v>
      </c>
      <c r="E8" s="9">
        <v>2840298.27</v>
      </c>
      <c r="F8" s="9">
        <v>-333376.85999999987</v>
      </c>
      <c r="G8" s="10">
        <v>-0.11737389115826904</v>
      </c>
      <c r="H8" s="3"/>
    </row>
    <row r="9" spans="2:8" x14ac:dyDescent="0.3">
      <c r="B9" s="11" t="s">
        <v>88</v>
      </c>
      <c r="C9" s="9">
        <v>479984.39</v>
      </c>
      <c r="D9" s="9">
        <v>2258843.36</v>
      </c>
      <c r="E9" s="9">
        <v>6950493.5499999998</v>
      </c>
      <c r="F9" s="9">
        <v>-716880.88999999966</v>
      </c>
      <c r="G9" s="10">
        <v>-0.10314100500100452</v>
      </c>
      <c r="H9" s="3"/>
    </row>
    <row r="10" spans="2:8" x14ac:dyDescent="0.3">
      <c r="B10" s="11" t="s">
        <v>89</v>
      </c>
      <c r="C10" s="9">
        <v>4764382.0599999996</v>
      </c>
      <c r="D10" s="9">
        <v>12170759.43</v>
      </c>
      <c r="E10" s="9">
        <v>35058881.399999999</v>
      </c>
      <c r="F10" s="9">
        <v>-5067398.1600000039</v>
      </c>
      <c r="G10" s="10">
        <v>-0.14453964181526921</v>
      </c>
      <c r="H10" s="3"/>
    </row>
    <row r="11" spans="2:8" x14ac:dyDescent="0.3">
      <c r="B11" s="11" t="s">
        <v>90</v>
      </c>
      <c r="C11" s="9">
        <v>1425717.75</v>
      </c>
      <c r="D11" s="9">
        <v>5423567.6699999999</v>
      </c>
      <c r="E11" s="9">
        <v>22886336.25</v>
      </c>
      <c r="F11" s="9">
        <v>-2066097.1799999997</v>
      </c>
      <c r="G11" s="10">
        <v>-9.02764495562281E-2</v>
      </c>
      <c r="H11" s="3"/>
    </row>
    <row r="12" spans="2:8" x14ac:dyDescent="0.3">
      <c r="B12" s="11" t="s">
        <v>91</v>
      </c>
      <c r="C12" s="9">
        <v>4036469.18</v>
      </c>
      <c r="D12" s="9">
        <v>7471763.3600000003</v>
      </c>
      <c r="E12" s="9">
        <v>25944172.039999999</v>
      </c>
      <c r="F12" s="9">
        <v>-2189637.0400000066</v>
      </c>
      <c r="G12" s="10">
        <v>-8.4398031150274722E-2</v>
      </c>
      <c r="H12" s="3"/>
    </row>
    <row r="13" spans="2:8" x14ac:dyDescent="0.3">
      <c r="B13" s="11" t="s">
        <v>92</v>
      </c>
      <c r="C13" s="9">
        <v>2563110.11</v>
      </c>
      <c r="D13" s="9">
        <v>4685895.05</v>
      </c>
      <c r="E13" s="9">
        <v>12006271.039999999</v>
      </c>
      <c r="F13" s="9">
        <v>-1527369</v>
      </c>
      <c r="G13" s="10">
        <v>-0.12721426951893966</v>
      </c>
      <c r="H13" s="3"/>
    </row>
    <row r="14" spans="2:8" x14ac:dyDescent="0.3">
      <c r="B14" s="11" t="s">
        <v>93</v>
      </c>
      <c r="C14" s="9">
        <v>30818546.120000001</v>
      </c>
      <c r="D14" s="9">
        <v>49770031.729999997</v>
      </c>
      <c r="E14" s="9">
        <v>161262512.18000001</v>
      </c>
      <c r="F14" s="9">
        <v>-9551596.819999963</v>
      </c>
      <c r="G14" s="10">
        <v>-5.9230113005672033E-2</v>
      </c>
      <c r="H14" s="3"/>
    </row>
    <row r="15" spans="2:8" x14ac:dyDescent="0.3">
      <c r="B15" s="11" t="s">
        <v>94</v>
      </c>
      <c r="C15" s="9">
        <v>2524401.4900000002</v>
      </c>
      <c r="D15" s="9">
        <v>6206743.5</v>
      </c>
      <c r="E15" s="9">
        <v>18414576.809999999</v>
      </c>
      <c r="F15" s="9">
        <v>-2381839.4799999967</v>
      </c>
      <c r="G15" s="10">
        <v>-0.12934532813735602</v>
      </c>
      <c r="H15" s="3"/>
    </row>
    <row r="16" spans="2:8" x14ac:dyDescent="0.3">
      <c r="B16" s="11" t="s">
        <v>95</v>
      </c>
      <c r="C16" s="9">
        <v>2904063.69</v>
      </c>
      <c r="D16" s="9">
        <v>4463460.7300000004</v>
      </c>
      <c r="E16" s="9">
        <v>11717810.460000001</v>
      </c>
      <c r="F16" s="9">
        <v>-1049543.3199999984</v>
      </c>
      <c r="G16" s="10">
        <v>-8.9568211022249142E-2</v>
      </c>
      <c r="H16" s="3"/>
    </row>
    <row r="17" spans="2:8" x14ac:dyDescent="0.3">
      <c r="B17" s="11" t="s">
        <v>96</v>
      </c>
      <c r="C17" s="9"/>
      <c r="D17" s="9">
        <v>1881281.6</v>
      </c>
      <c r="E17" s="9">
        <v>7922197.0099999998</v>
      </c>
      <c r="F17" s="9">
        <v>-326785.86000000034</v>
      </c>
      <c r="G17" s="10">
        <v>-4.1249398315581692E-2</v>
      </c>
      <c r="H17" s="3"/>
    </row>
    <row r="18" spans="2:8" x14ac:dyDescent="0.3">
      <c r="B18" s="11" t="s">
        <v>97</v>
      </c>
      <c r="C18" s="9">
        <v>225342.85</v>
      </c>
      <c r="D18" s="9">
        <v>3356013.39</v>
      </c>
      <c r="E18" s="9">
        <v>7984235.1399999997</v>
      </c>
      <c r="F18" s="9">
        <v>-655937.64999999944</v>
      </c>
      <c r="G18" s="10">
        <v>-8.2154099735093661E-2</v>
      </c>
      <c r="H18" s="3"/>
    </row>
    <row r="19" spans="2:8" x14ac:dyDescent="0.3">
      <c r="B19" s="11" t="s">
        <v>98</v>
      </c>
      <c r="C19" s="9"/>
      <c r="D19" s="9">
        <v>1985436.8</v>
      </c>
      <c r="E19" s="9">
        <v>11402159.76</v>
      </c>
      <c r="F19" s="9">
        <v>-1402308.5700000003</v>
      </c>
      <c r="G19" s="10">
        <v>-0.1229862236204977</v>
      </c>
    </row>
    <row r="20" spans="2:8" x14ac:dyDescent="0.3">
      <c r="B20" s="11" t="s">
        <v>99</v>
      </c>
      <c r="C20" s="9"/>
      <c r="D20" s="9">
        <v>2478582.35</v>
      </c>
      <c r="E20" s="9">
        <v>13677506.75</v>
      </c>
      <c r="F20" s="9">
        <v>-1435642.7600000016</v>
      </c>
      <c r="G20" s="10">
        <v>-0.1049637763841719</v>
      </c>
    </row>
    <row r="21" spans="2:8" x14ac:dyDescent="0.3">
      <c r="B21" s="11" t="s">
        <v>100</v>
      </c>
      <c r="C21" s="9">
        <v>624511.51</v>
      </c>
      <c r="D21" s="9">
        <v>4694011.05</v>
      </c>
      <c r="E21" s="9">
        <v>5656740.3200000003</v>
      </c>
      <c r="F21" s="9">
        <v>-524119.02999999933</v>
      </c>
      <c r="G21" s="10">
        <v>-9.2653896122281129E-2</v>
      </c>
    </row>
    <row r="22" spans="2:8" x14ac:dyDescent="0.3">
      <c r="B22" s="11" t="s">
        <v>101</v>
      </c>
      <c r="C22" s="9">
        <v>5694417.1100000003</v>
      </c>
      <c r="D22" s="9">
        <v>13365181.73</v>
      </c>
      <c r="E22" s="9">
        <v>31857231.300000001</v>
      </c>
      <c r="F22" s="9">
        <v>-2497140.91</v>
      </c>
      <c r="G22" s="10">
        <v>-7.8385371487069561E-2</v>
      </c>
    </row>
    <row r="23" spans="2:8" x14ac:dyDescent="0.3">
      <c r="B23" s="11" t="s">
        <v>102</v>
      </c>
      <c r="C23" s="9">
        <v>408770.79</v>
      </c>
      <c r="D23" s="9">
        <v>2792885.74</v>
      </c>
      <c r="E23" s="9">
        <v>5189452.4400000004</v>
      </c>
      <c r="F23" s="9">
        <v>-940738.24999999907</v>
      </c>
      <c r="G23" s="10">
        <v>-0.1812789038683239</v>
      </c>
    </row>
    <row r="24" spans="2:8" x14ac:dyDescent="0.3">
      <c r="B24" s="11" t="s">
        <v>103</v>
      </c>
      <c r="C24" s="9">
        <v>747761.23</v>
      </c>
      <c r="D24" s="9">
        <v>3586722.7</v>
      </c>
      <c r="E24" s="9">
        <v>11829546.960000001</v>
      </c>
      <c r="F24" s="9">
        <v>-507754.55999999866</v>
      </c>
      <c r="G24" s="10">
        <v>-4.2922570214810545E-2</v>
      </c>
    </row>
    <row r="25" spans="2:8" x14ac:dyDescent="0.3">
      <c r="B25" s="11" t="s">
        <v>104</v>
      </c>
      <c r="C25" s="9">
        <v>12804937.970000001</v>
      </c>
      <c r="D25" s="9">
        <v>17283549.059999999</v>
      </c>
      <c r="E25" s="9">
        <v>48965337.950000003</v>
      </c>
      <c r="F25" s="9">
        <v>-4361315.049999997</v>
      </c>
      <c r="G25" s="10">
        <v>-8.9069436311324315E-2</v>
      </c>
    </row>
    <row r="26" spans="2:8" x14ac:dyDescent="0.3">
      <c r="B26" s="11" t="s">
        <v>105</v>
      </c>
      <c r="C26" s="9"/>
      <c r="D26" s="9">
        <v>1773783.69</v>
      </c>
      <c r="E26" s="9">
        <v>12618989.83</v>
      </c>
      <c r="F26" s="9">
        <v>-1785178.0700000003</v>
      </c>
      <c r="G26" s="10">
        <v>-0.14146758924838601</v>
      </c>
    </row>
    <row r="27" spans="2:8" x14ac:dyDescent="0.3">
      <c r="B27" s="11" t="s">
        <v>106</v>
      </c>
      <c r="C27" s="9">
        <v>53347.12</v>
      </c>
      <c r="D27" s="9">
        <v>226086.88</v>
      </c>
      <c r="E27" s="9">
        <v>1767821.3</v>
      </c>
      <c r="F27" s="9">
        <v>-196436.74000000022</v>
      </c>
      <c r="G27" s="10">
        <v>-0.11111798460624964</v>
      </c>
    </row>
    <row r="28" spans="2:8" x14ac:dyDescent="0.3">
      <c r="B28" s="11" t="s">
        <v>107</v>
      </c>
      <c r="C28" s="9">
        <v>1998158.57</v>
      </c>
      <c r="D28" s="9">
        <v>8078947.71</v>
      </c>
      <c r="E28" s="9">
        <v>34152244.240000002</v>
      </c>
      <c r="F28" s="9">
        <v>-2979488.5399999991</v>
      </c>
      <c r="G28" s="10">
        <v>-8.7241368943782149E-2</v>
      </c>
    </row>
    <row r="29" spans="2:8" x14ac:dyDescent="0.3">
      <c r="B29" s="11" t="s">
        <v>108</v>
      </c>
      <c r="C29" s="9">
        <v>11527649.91</v>
      </c>
      <c r="D29" s="9">
        <v>31921130.43</v>
      </c>
      <c r="E29" s="9">
        <v>87780946.540000007</v>
      </c>
      <c r="F29" s="9">
        <v>-10235186.649999991</v>
      </c>
      <c r="G29" s="10">
        <v>-0.11659918300534641</v>
      </c>
    </row>
    <row r="30" spans="2:8" x14ac:dyDescent="0.3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22E2C1-70B7-48F6-9559-46AF90B5AB75}">
  <dimension ref="B1:H18"/>
  <sheetViews>
    <sheetView showGridLines="0" zoomScaleNormal="100" zoomScalePageLayoutView="85" workbookViewId="0">
      <selection activeCell="E20" sqref="E20"/>
    </sheetView>
  </sheetViews>
  <sheetFormatPr defaultRowHeight="14.4" x14ac:dyDescent="0.3"/>
  <cols>
    <col min="2" max="2" width="37.109375" bestFit="1" customWidth="1"/>
    <col min="3" max="3" width="6.33203125" bestFit="1" customWidth="1"/>
    <col min="4" max="4" width="7.44140625" bestFit="1" customWidth="1"/>
    <col min="5" max="5" width="18.109375" bestFit="1" customWidth="1"/>
    <col min="6" max="6" width="7.21875" bestFit="1" customWidth="1"/>
    <col min="7" max="7" width="8.109375" bestFit="1" customWidth="1"/>
  </cols>
  <sheetData>
    <row r="1" spans="2:8" x14ac:dyDescent="0.3">
      <c r="B1" s="1" t="s">
        <v>0</v>
      </c>
    </row>
    <row r="2" spans="2:8" x14ac:dyDescent="0.3">
      <c r="B2" s="16" t="s">
        <v>1</v>
      </c>
      <c r="C2" s="6" t="s" vm="1">
        <v>2</v>
      </c>
      <c r="E2" s="2" t="s">
        <v>148</v>
      </c>
      <c r="F2" s="2"/>
    </row>
    <row r="3" spans="2:8" x14ac:dyDescent="0.3">
      <c r="B3" s="16" t="s">
        <v>6</v>
      </c>
      <c r="C3" s="6" t="s" vm="3">
        <v>2</v>
      </c>
      <c r="E3" s="2" t="s">
        <v>143</v>
      </c>
      <c r="F3" s="2"/>
    </row>
    <row r="4" spans="2:8" x14ac:dyDescent="0.3">
      <c r="B4" s="16" t="s">
        <v>141</v>
      </c>
      <c r="C4" s="6" t="s" vm="4">
        <v>2</v>
      </c>
      <c r="E4" t="s">
        <v>82</v>
      </c>
    </row>
    <row r="5" spans="2:8" ht="15" thickBot="1" x14ac:dyDescent="0.35">
      <c r="B5" s="31"/>
      <c r="C5" s="31"/>
      <c r="D5" s="31"/>
      <c r="E5" s="31"/>
    </row>
    <row r="6" spans="2:8" x14ac:dyDescent="0.3">
      <c r="B6" s="28" t="s">
        <v>143</v>
      </c>
      <c r="C6" s="27" t="s">
        <v>9</v>
      </c>
      <c r="D6" s="27" t="s">
        <v>10</v>
      </c>
      <c r="E6" s="27" t="s">
        <v>142</v>
      </c>
    </row>
    <row r="7" spans="2:8" x14ac:dyDescent="0.3">
      <c r="B7" s="11" t="s">
        <v>132</v>
      </c>
      <c r="C7" s="9">
        <v>25111.06</v>
      </c>
      <c r="D7" s="9">
        <v>1437236.73</v>
      </c>
      <c r="E7" s="10">
        <v>57.235207514139184</v>
      </c>
      <c r="H7" s="3"/>
    </row>
    <row r="8" spans="2:8" x14ac:dyDescent="0.3">
      <c r="B8" s="11" t="s">
        <v>136</v>
      </c>
      <c r="C8" s="9">
        <v>432975.45</v>
      </c>
      <c r="D8" s="9">
        <v>11211859.029999999</v>
      </c>
      <c r="E8" s="10">
        <v>25.89490704380583</v>
      </c>
      <c r="H8" s="3"/>
    </row>
    <row r="9" spans="2:8" x14ac:dyDescent="0.3">
      <c r="B9" s="11" t="s">
        <v>122</v>
      </c>
      <c r="C9" s="9">
        <v>68492.95</v>
      </c>
      <c r="D9" s="9">
        <v>1227566.43</v>
      </c>
      <c r="E9" s="10">
        <v>17.922522390990604</v>
      </c>
      <c r="H9" s="3"/>
    </row>
    <row r="10" spans="2:8" x14ac:dyDescent="0.3">
      <c r="B10" s="11" t="s">
        <v>121</v>
      </c>
      <c r="C10" s="9">
        <v>52983.41</v>
      </c>
      <c r="D10" s="9">
        <v>937207.26</v>
      </c>
      <c r="E10" s="10">
        <v>17.688692743634281</v>
      </c>
      <c r="H10" s="3"/>
    </row>
    <row r="11" spans="2:8" x14ac:dyDescent="0.3">
      <c r="B11" s="11" t="s">
        <v>120</v>
      </c>
      <c r="C11" s="9">
        <v>48711.25</v>
      </c>
      <c r="D11" s="9">
        <v>837583.23</v>
      </c>
      <c r="E11" s="10">
        <v>17.194862172496087</v>
      </c>
      <c r="H11" s="3"/>
    </row>
    <row r="12" spans="2:8" x14ac:dyDescent="0.3">
      <c r="B12" s="11" t="s">
        <v>118</v>
      </c>
      <c r="C12" s="9">
        <v>670943.94999999995</v>
      </c>
      <c r="D12" s="9">
        <v>5159507.3099999996</v>
      </c>
      <c r="E12" s="10">
        <v>7.6899229958031512</v>
      </c>
      <c r="H12" s="3"/>
    </row>
    <row r="13" spans="2:8" x14ac:dyDescent="0.3">
      <c r="B13" s="11" t="s">
        <v>111</v>
      </c>
      <c r="C13" s="9">
        <v>3017651.26</v>
      </c>
      <c r="D13" s="9">
        <v>19350888.969999999</v>
      </c>
      <c r="E13" s="10">
        <v>6.4125663646103357</v>
      </c>
      <c r="H13" s="3"/>
    </row>
    <row r="14" spans="2:8" x14ac:dyDescent="0.3">
      <c r="B14" s="11" t="s">
        <v>133</v>
      </c>
      <c r="C14" s="9">
        <v>647812.53</v>
      </c>
      <c r="D14" s="9">
        <v>3806948.89</v>
      </c>
      <c r="E14" s="10">
        <v>5.8766212657232799</v>
      </c>
      <c r="H14" s="3"/>
    </row>
    <row r="15" spans="2:8" x14ac:dyDescent="0.3">
      <c r="B15" s="11" t="s">
        <v>117</v>
      </c>
      <c r="C15" s="9">
        <v>780509.95</v>
      </c>
      <c r="D15" s="9">
        <v>4379743.4400000004</v>
      </c>
      <c r="E15" s="10">
        <v>5.6113870681597344</v>
      </c>
      <c r="H15" s="3"/>
    </row>
    <row r="16" spans="2:8" ht="15" thickBot="1" x14ac:dyDescent="0.35">
      <c r="B16" s="32" t="s">
        <v>140</v>
      </c>
      <c r="C16" s="36">
        <v>688701.91</v>
      </c>
      <c r="D16" s="36">
        <v>3640101.9</v>
      </c>
      <c r="E16" s="39">
        <v>5.2854534699925537</v>
      </c>
      <c r="H16" s="3"/>
    </row>
    <row r="17" spans="2:8" ht="15" thickBot="1" x14ac:dyDescent="0.35">
      <c r="B17" s="33" t="s">
        <v>79</v>
      </c>
      <c r="C17" s="35">
        <v>6433893.7199999997</v>
      </c>
      <c r="D17" s="37">
        <v>51988643.189999998</v>
      </c>
      <c r="E17" s="38">
        <v>8.0804323870615633</v>
      </c>
      <c r="H17" s="3"/>
    </row>
    <row r="18" spans="2:8" x14ac:dyDescent="0.3">
      <c r="H18" s="3"/>
    </row>
  </sheetData>
  <conditionalFormatting pivot="1" sqref="C7:C16">
    <cfRule type="colorScale" priority="3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conditionalFormatting pivot="1" sqref="D7:D16">
    <cfRule type="colorScale" priority="2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conditionalFormatting pivot="1" sqref="E7:E16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{F4DCA057-2354-4001-B7C0-F4DB6FC40C34}</x14:id>
        </ext>
      </extLst>
    </cfRule>
  </conditionalFormatting>
  <pageMargins left="0.7" right="0.7" top="0.75" bottom="0.75" header="0.3" footer="0.3"/>
  <pageSetup scale="79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4DCA057-2354-4001-B7C0-F4DB6FC40C3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AC125-A424-4DCF-BF30-67DE7751812F}">
  <dimension ref="B1:F10"/>
  <sheetViews>
    <sheetView showGridLines="0" zoomScaleNormal="100" zoomScalePageLayoutView="130" workbookViewId="0">
      <selection activeCell="D13" sqref="D13"/>
    </sheetView>
  </sheetViews>
  <sheetFormatPr defaultRowHeight="14.4" x14ac:dyDescent="0.3"/>
  <cols>
    <col min="2" max="2" width="13.109375" bestFit="1" customWidth="1"/>
    <col min="3" max="4" width="8.77734375" bestFit="1" customWidth="1"/>
    <col min="5" max="5" width="21.44140625" bestFit="1" customWidth="1"/>
    <col min="6" max="6" width="9.44140625" bestFit="1" customWidth="1"/>
  </cols>
  <sheetData>
    <row r="1" spans="2:6" x14ac:dyDescent="0.3">
      <c r="B1" s="1" t="s">
        <v>0</v>
      </c>
    </row>
    <row r="2" spans="2:6" x14ac:dyDescent="0.3">
      <c r="B2" s="40"/>
      <c r="E2" s="2"/>
      <c r="F2" s="2"/>
    </row>
    <row r="3" spans="2:6" x14ac:dyDescent="0.3">
      <c r="B3" s="43" t="s">
        <v>1</v>
      </c>
      <c r="C3" s="42" t="s" vm="1">
        <v>2</v>
      </c>
      <c r="E3" s="2" t="s">
        <v>149</v>
      </c>
      <c r="F3" s="2"/>
    </row>
    <row r="4" spans="2:6" x14ac:dyDescent="0.3">
      <c r="B4" s="44" t="s">
        <v>141</v>
      </c>
      <c r="C4" s="18" t="s" vm="4">
        <v>2</v>
      </c>
      <c r="E4" t="s">
        <v>7</v>
      </c>
    </row>
    <row r="6" spans="2:6" x14ac:dyDescent="0.3">
      <c r="B6" s="45" t="s">
        <v>147</v>
      </c>
      <c r="C6" s="12" t="s">
        <v>9</v>
      </c>
      <c r="D6" s="12" t="s">
        <v>10</v>
      </c>
      <c r="E6" s="46" t="s">
        <v>11</v>
      </c>
    </row>
    <row r="7" spans="2:6" x14ac:dyDescent="0.3">
      <c r="B7" s="11" t="s">
        <v>144</v>
      </c>
      <c r="C7" s="9">
        <v>51381236.68</v>
      </c>
      <c r="D7" s="9">
        <v>94734636.299999997</v>
      </c>
      <c r="E7" s="10">
        <v>1.8437593647269137</v>
      </c>
    </row>
    <row r="8" spans="2:6" x14ac:dyDescent="0.3">
      <c r="B8" s="11" t="s">
        <v>145</v>
      </c>
      <c r="C8" s="9">
        <v>105240750.19</v>
      </c>
      <c r="D8" s="9">
        <v>338378682.16000003</v>
      </c>
      <c r="E8" s="10">
        <v>3.2152819278568088</v>
      </c>
    </row>
    <row r="9" spans="2:6" x14ac:dyDescent="0.3">
      <c r="B9" s="11" t="s">
        <v>146</v>
      </c>
      <c r="C9" s="9">
        <v>40068966.210000001</v>
      </c>
      <c r="D9" s="9">
        <v>165763776.81</v>
      </c>
      <c r="E9" s="10">
        <v>4.1369616560916009</v>
      </c>
    </row>
    <row r="10" spans="2:6" x14ac:dyDescent="0.3">
      <c r="B10" s="13" t="s">
        <v>79</v>
      </c>
      <c r="C10" s="14">
        <v>196690953.08000001</v>
      </c>
      <c r="D10" s="14">
        <v>598877095.26999998</v>
      </c>
      <c r="E10" s="15">
        <v>3.0447617742053392</v>
      </c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{7B3070FC-3987-473E-B635-C3913D02BC29}</x14:id>
        </ext>
      </extLst>
    </cfRule>
  </conditionalFormatting>
  <conditionalFormatting pivot="1" sqref="C7:C9">
    <cfRule type="colorScale" priority="3">
      <colorScale>
        <cfvo type="min"/>
        <cfvo type="max"/>
        <color theme="0"/>
        <color theme="7" tint="0.39997558519241921"/>
      </colorScale>
    </cfRule>
  </conditionalFormatting>
  <conditionalFormatting pivot="1" sqref="D7:D9">
    <cfRule type="colorScale" priority="2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conditionalFormatting pivot="1" sqref="E7:E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{896A41A6-A273-4C2E-859B-EDFB6348DFB4}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B3070FC-3987-473E-B635-C3913D02BC2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896A41A6-A273-4C2E-859B-EDFB6348DFB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F79686-8C98-4DB0-A1E0-840CF7BF4BA1}">
  <dimension ref="B1:F28"/>
  <sheetViews>
    <sheetView showGridLines="0" zoomScaleNormal="100" zoomScalePageLayoutView="130" workbookViewId="0">
      <selection activeCell="E25" sqref="E25"/>
    </sheetView>
  </sheetViews>
  <sheetFormatPr defaultRowHeight="14.4" x14ac:dyDescent="0.3"/>
  <cols>
    <col min="2" max="2" width="23" bestFit="1" customWidth="1"/>
    <col min="3" max="3" width="11.6640625" bestFit="1" customWidth="1"/>
    <col min="4" max="4" width="9.44140625" bestFit="1" customWidth="1"/>
    <col min="5" max="5" width="23.5546875" bestFit="1" customWidth="1"/>
    <col min="6" max="6" width="9.44140625" bestFit="1" customWidth="1"/>
  </cols>
  <sheetData>
    <row r="1" spans="2:6" x14ac:dyDescent="0.3">
      <c r="B1" s="1" t="s">
        <v>0</v>
      </c>
    </row>
    <row r="2" spans="2:6" x14ac:dyDescent="0.3">
      <c r="B2" s="4" t="s">
        <v>1</v>
      </c>
      <c r="C2" s="5" t="s" vm="1">
        <v>2</v>
      </c>
      <c r="E2" s="2"/>
      <c r="F2" s="2"/>
    </row>
    <row r="3" spans="2:6" x14ac:dyDescent="0.3">
      <c r="B3" s="4" t="s">
        <v>6</v>
      </c>
      <c r="C3" s="5" t="s" vm="3">
        <v>2</v>
      </c>
      <c r="E3" s="2" t="s">
        <v>151</v>
      </c>
      <c r="F3" s="2"/>
    </row>
    <row r="4" spans="2:6" x14ac:dyDescent="0.3">
      <c r="B4" s="4" t="s">
        <v>141</v>
      </c>
      <c r="C4" s="5" t="s" vm="4">
        <v>2</v>
      </c>
    </row>
    <row r="6" spans="2:6" x14ac:dyDescent="0.3">
      <c r="B6" s="51" t="s">
        <v>143</v>
      </c>
      <c r="C6" s="47" t="s">
        <v>150</v>
      </c>
    </row>
    <row r="7" spans="2:6" x14ac:dyDescent="0.3">
      <c r="B7" s="7" t="s">
        <v>113</v>
      </c>
      <c r="C7" s="49">
        <v>3376565</v>
      </c>
    </row>
    <row r="8" spans="2:6" x14ac:dyDescent="0.3">
      <c r="B8" s="8" t="s">
        <v>114</v>
      </c>
      <c r="C8" s="50">
        <v>3975074</v>
      </c>
    </row>
    <row r="9" spans="2:6" x14ac:dyDescent="0.3">
      <c r="B9" s="8" t="s">
        <v>126</v>
      </c>
      <c r="C9" s="50">
        <v>4151008</v>
      </c>
    </row>
    <row r="10" spans="2:6" x14ac:dyDescent="0.3">
      <c r="B10" s="8" t="s">
        <v>127</v>
      </c>
      <c r="C10" s="50">
        <v>3371170</v>
      </c>
    </row>
    <row r="11" spans="2:6" x14ac:dyDescent="0.3">
      <c r="B11" s="8" t="s">
        <v>128</v>
      </c>
      <c r="C11" s="50">
        <v>4126295</v>
      </c>
    </row>
    <row r="12" spans="2:6" x14ac:dyDescent="0.3">
      <c r="B12" s="13" t="s">
        <v>79</v>
      </c>
      <c r="C12" s="48">
        <v>19000112</v>
      </c>
    </row>
    <row r="18" spans="2:5" x14ac:dyDescent="0.3">
      <c r="B18" s="4" t="s">
        <v>1</v>
      </c>
      <c r="C18" s="5" t="s" vm="1">
        <v>2</v>
      </c>
    </row>
    <row r="19" spans="2:5" x14ac:dyDescent="0.3">
      <c r="B19" s="4" t="s">
        <v>6</v>
      </c>
      <c r="C19" s="5" t="s" vm="3">
        <v>2</v>
      </c>
      <c r="E19" s="2" t="s">
        <v>152</v>
      </c>
    </row>
    <row r="20" spans="2:5" x14ac:dyDescent="0.3">
      <c r="B20" s="4" t="s">
        <v>141</v>
      </c>
      <c r="C20" s="5" t="s" vm="4">
        <v>2</v>
      </c>
    </row>
    <row r="22" spans="2:5" x14ac:dyDescent="0.3">
      <c r="B22" s="51" t="s">
        <v>143</v>
      </c>
      <c r="C22" s="47" t="s">
        <v>150</v>
      </c>
    </row>
    <row r="23" spans="2:5" x14ac:dyDescent="0.3">
      <c r="B23" s="7" t="s">
        <v>112</v>
      </c>
      <c r="C23" s="52">
        <v>51721</v>
      </c>
    </row>
    <row r="24" spans="2:5" x14ac:dyDescent="0.3">
      <c r="B24" s="8" t="s">
        <v>116</v>
      </c>
      <c r="C24" s="53">
        <v>63059</v>
      </c>
    </row>
    <row r="25" spans="2:5" x14ac:dyDescent="0.3">
      <c r="B25" s="8" t="s">
        <v>118</v>
      </c>
      <c r="C25" s="53">
        <v>15224</v>
      </c>
    </row>
    <row r="26" spans="2:5" x14ac:dyDescent="0.3">
      <c r="B26" s="8" t="s">
        <v>119</v>
      </c>
      <c r="C26" s="53">
        <v>8854</v>
      </c>
    </row>
    <row r="27" spans="2:5" x14ac:dyDescent="0.3">
      <c r="B27" s="8" t="s">
        <v>136</v>
      </c>
      <c r="C27" s="53">
        <v>36029</v>
      </c>
    </row>
    <row r="28" spans="2:5" x14ac:dyDescent="0.3">
      <c r="B28" s="13" t="s">
        <v>79</v>
      </c>
      <c r="C28" s="48">
        <v>174887</v>
      </c>
    </row>
  </sheetData>
  <conditionalFormatting pivot="1" sqref="C7:C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3:C27">
    <cfRule type="colorScale" priority="1">
      <colorScale>
        <cfvo type="min"/>
        <cfvo type="percentile" val="50"/>
        <cfvo type="max"/>
        <color theme="0"/>
        <color theme="7" tint="-0.249977111117893"/>
        <color theme="0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C08C08-07CF-417A-9E33-1E8FAFE9B360}">
  <dimension ref="B1:H70"/>
  <sheetViews>
    <sheetView showGridLines="0" zoomScaleNormal="100" zoomScalePageLayoutView="85" workbookViewId="0">
      <selection activeCell="E10" sqref="E10"/>
    </sheetView>
  </sheetViews>
  <sheetFormatPr defaultRowHeight="14.4" x14ac:dyDescent="0.3"/>
  <cols>
    <col min="2" max="2" width="37.109375" bestFit="1" customWidth="1"/>
    <col min="3" max="3" width="6.33203125" bestFit="1" customWidth="1"/>
    <col min="4" max="4" width="8.77734375" bestFit="1" customWidth="1"/>
    <col min="5" max="5" width="18.109375" bestFit="1" customWidth="1"/>
    <col min="6" max="6" width="7.21875" bestFit="1" customWidth="1"/>
    <col min="7" max="7" width="8.109375" bestFit="1" customWidth="1"/>
  </cols>
  <sheetData>
    <row r="1" spans="2:8" x14ac:dyDescent="0.3">
      <c r="B1" s="1" t="s">
        <v>0</v>
      </c>
    </row>
    <row r="2" spans="2:8" x14ac:dyDescent="0.3">
      <c r="B2" s="19" t="s">
        <v>1</v>
      </c>
      <c r="C2" s="54" t="s" vm="1">
        <v>2</v>
      </c>
      <c r="E2" s="2"/>
      <c r="F2" s="2"/>
    </row>
    <row r="3" spans="2:8" x14ac:dyDescent="0.3">
      <c r="B3" s="19" t="s">
        <v>6</v>
      </c>
      <c r="C3" s="54" t="s" vm="3">
        <v>2</v>
      </c>
      <c r="E3" s="2" t="s">
        <v>153</v>
      </c>
      <c r="F3" s="2"/>
    </row>
    <row r="4" spans="2:8" x14ac:dyDescent="0.3">
      <c r="B4" s="19" t="s">
        <v>141</v>
      </c>
      <c r="C4" s="54" t="s" vm="4">
        <v>2</v>
      </c>
      <c r="E4" t="s">
        <v>82</v>
      </c>
    </row>
    <row r="5" spans="2:8" ht="15" thickBot="1" x14ac:dyDescent="0.35">
      <c r="B5" s="31"/>
      <c r="C5" s="31"/>
      <c r="D5" s="31"/>
      <c r="E5" s="31"/>
    </row>
    <row r="6" spans="2:8" x14ac:dyDescent="0.3">
      <c r="B6" s="29" t="s">
        <v>143</v>
      </c>
      <c r="C6" s="30" t="s">
        <v>9</v>
      </c>
      <c r="D6" s="30" t="s">
        <v>10</v>
      </c>
    </row>
    <row r="7" spans="2:8" x14ac:dyDescent="0.3">
      <c r="B7" s="11" t="s">
        <v>109</v>
      </c>
      <c r="C7" s="9"/>
      <c r="D7" s="9">
        <v>4394981.7300000004</v>
      </c>
      <c r="H7" s="3"/>
    </row>
    <row r="8" spans="2:8" x14ac:dyDescent="0.3">
      <c r="B8" s="11" t="s">
        <v>110</v>
      </c>
      <c r="C8" s="9"/>
      <c r="D8" s="9">
        <v>14207395.529999999</v>
      </c>
      <c r="H8" s="3"/>
    </row>
    <row r="9" spans="2:8" x14ac:dyDescent="0.3">
      <c r="B9" s="11" t="s">
        <v>115</v>
      </c>
      <c r="C9" s="9"/>
      <c r="D9" s="9">
        <v>19524227.91</v>
      </c>
      <c r="H9" s="3"/>
    </row>
    <row r="10" spans="2:8" x14ac:dyDescent="0.3">
      <c r="B10" s="11" t="s">
        <v>116</v>
      </c>
      <c r="C10" s="9"/>
      <c r="D10" s="9">
        <v>11701437.68</v>
      </c>
      <c r="H10" s="3"/>
    </row>
    <row r="11" spans="2:8" x14ac:dyDescent="0.3">
      <c r="B11" s="11" t="s">
        <v>119</v>
      </c>
      <c r="C11" s="9"/>
      <c r="D11" s="9">
        <v>3508874.52</v>
      </c>
      <c r="H11" s="3"/>
    </row>
    <row r="12" spans="2:8" x14ac:dyDescent="0.3">
      <c r="B12" s="11" t="s">
        <v>123</v>
      </c>
      <c r="C12" s="9"/>
      <c r="D12" s="9">
        <v>4210009.2300000004</v>
      </c>
      <c r="H12" s="3"/>
    </row>
    <row r="13" spans="2:8" x14ac:dyDescent="0.3">
      <c r="B13" s="11" t="s">
        <v>124</v>
      </c>
      <c r="C13" s="9"/>
      <c r="D13" s="9">
        <v>4862675.75</v>
      </c>
      <c r="H13" s="3"/>
    </row>
    <row r="14" spans="2:8" x14ac:dyDescent="0.3">
      <c r="B14" s="11" t="s">
        <v>125</v>
      </c>
      <c r="C14" s="9"/>
      <c r="D14" s="9">
        <v>1676224.51</v>
      </c>
      <c r="H14" s="3"/>
    </row>
    <row r="15" spans="2:8" x14ac:dyDescent="0.3">
      <c r="B15" s="11" t="s">
        <v>129</v>
      </c>
      <c r="C15" s="9"/>
      <c r="D15" s="9">
        <v>13657515.859999999</v>
      </c>
      <c r="H15" s="3"/>
    </row>
    <row r="16" spans="2:8" x14ac:dyDescent="0.3">
      <c r="B16" s="11" t="s">
        <v>130</v>
      </c>
      <c r="C16" s="9"/>
      <c r="D16" s="9">
        <v>2846079.8</v>
      </c>
      <c r="H16" s="3"/>
    </row>
    <row r="17" spans="2:8" x14ac:dyDescent="0.3">
      <c r="B17" s="11" t="s">
        <v>131</v>
      </c>
      <c r="C17" s="9"/>
      <c r="D17" s="9">
        <v>2294921.14</v>
      </c>
      <c r="H17" s="3"/>
    </row>
    <row r="18" spans="2:8" x14ac:dyDescent="0.3">
      <c r="B18" s="11" t="s">
        <v>134</v>
      </c>
      <c r="C18" s="9"/>
      <c r="D18" s="9">
        <v>21983053.98</v>
      </c>
      <c r="H18" s="3"/>
    </row>
    <row r="19" spans="2:8" x14ac:dyDescent="0.3">
      <c r="B19" s="11" t="s">
        <v>135</v>
      </c>
      <c r="C19" s="9"/>
      <c r="D19" s="9">
        <v>15411654.33</v>
      </c>
    </row>
    <row r="20" spans="2:8" x14ac:dyDescent="0.3">
      <c r="B20" s="11" t="s">
        <v>137</v>
      </c>
      <c r="C20" s="9"/>
      <c r="D20" s="9">
        <v>20738249.41</v>
      </c>
    </row>
    <row r="21" spans="2:8" x14ac:dyDescent="0.3">
      <c r="B21" s="11" t="s">
        <v>138</v>
      </c>
      <c r="C21" s="9"/>
      <c r="D21" s="9">
        <v>17895529.77</v>
      </c>
    </row>
    <row r="22" spans="2:8" x14ac:dyDescent="0.3">
      <c r="B22" s="11" t="s">
        <v>139</v>
      </c>
      <c r="C22" s="9"/>
      <c r="D22" s="9">
        <v>17248401.5</v>
      </c>
    </row>
    <row r="23" spans="2:8" ht="15" thickBot="1" x14ac:dyDescent="0.35">
      <c r="B23" s="55" t="s">
        <v>79</v>
      </c>
      <c r="C23" s="34"/>
      <c r="D23" s="34">
        <v>176161232.65000001</v>
      </c>
    </row>
    <row r="70" ht="15" thickBot="1" x14ac:dyDescent="0.35"/>
  </sheetData>
  <conditionalFormatting pivot="1" sqref="C7:C22">
    <cfRule type="colorScale" priority="3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conditionalFormatting pivot="1" sqref="D7:D22">
    <cfRule type="colorScale" priority="2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pageMargins left="0.7" right="0.7" top="0.75" bottom="0.75" header="0.3" footer="0.3"/>
  <pageSetup scale="79" orientation="portrait" horizontalDpi="300" verticalDpi="300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B0CB89-EF9B-4532-A7EF-EA992713D485}">
  <dimension ref="B1:H18"/>
  <sheetViews>
    <sheetView showGridLines="0" tabSelected="1" zoomScale="115" zoomScaleNormal="115" zoomScalePageLayoutView="85" workbookViewId="0">
      <selection activeCell="E7" sqref="E7"/>
    </sheetView>
  </sheetViews>
  <sheetFormatPr defaultRowHeight="14.4" x14ac:dyDescent="0.3"/>
  <cols>
    <col min="2" max="2" width="16.109375" bestFit="1" customWidth="1"/>
    <col min="3" max="4" width="9" bestFit="1" customWidth="1"/>
    <col min="5" max="5" width="23.5546875" bestFit="1" customWidth="1"/>
    <col min="6" max="6" width="14.6640625" bestFit="1" customWidth="1"/>
    <col min="7" max="7" width="7.21875" bestFit="1" customWidth="1"/>
  </cols>
  <sheetData>
    <row r="1" spans="2:8" x14ac:dyDescent="0.3">
      <c r="B1" s="1" t="s">
        <v>0</v>
      </c>
    </row>
    <row r="2" spans="2:8" x14ac:dyDescent="0.3">
      <c r="E2" s="2"/>
      <c r="F2" s="2"/>
    </row>
    <row r="3" spans="2:8" x14ac:dyDescent="0.3">
      <c r="B3" s="16" t="s">
        <v>1</v>
      </c>
      <c r="C3" s="6" t="s" vm="1">
        <v>2</v>
      </c>
      <c r="E3" s="2" t="s">
        <v>154</v>
      </c>
      <c r="F3" s="2"/>
    </row>
    <row r="4" spans="2:8" x14ac:dyDescent="0.3">
      <c r="B4" s="16" t="s">
        <v>141</v>
      </c>
      <c r="C4" s="6" t="s" vm="4">
        <v>2</v>
      </c>
      <c r="E4" t="s">
        <v>82</v>
      </c>
    </row>
    <row r="6" spans="2:8" x14ac:dyDescent="0.3">
      <c r="B6" s="56" t="s">
        <v>83</v>
      </c>
      <c r="C6" s="41" t="s">
        <v>10</v>
      </c>
    </row>
    <row r="7" spans="2:8" x14ac:dyDescent="0.3">
      <c r="B7" s="11" t="s">
        <v>89</v>
      </c>
      <c r="C7" s="9">
        <v>35058881.399999999</v>
      </c>
      <c r="H7" s="3"/>
    </row>
    <row r="8" spans="2:8" x14ac:dyDescent="0.3">
      <c r="B8" s="11" t="s">
        <v>93</v>
      </c>
      <c r="C8" s="9">
        <v>161262512.18000001</v>
      </c>
      <c r="H8" s="3"/>
    </row>
    <row r="9" spans="2:8" x14ac:dyDescent="0.3">
      <c r="B9" s="11" t="s">
        <v>104</v>
      </c>
      <c r="C9" s="9">
        <v>48965337.950000003</v>
      </c>
      <c r="H9" s="3"/>
    </row>
    <row r="10" spans="2:8" x14ac:dyDescent="0.3">
      <c r="B10" s="11" t="s">
        <v>107</v>
      </c>
      <c r="C10" s="9">
        <v>34152244.240000002</v>
      </c>
      <c r="H10" s="3"/>
    </row>
    <row r="11" spans="2:8" x14ac:dyDescent="0.3">
      <c r="B11" s="11" t="s">
        <v>108</v>
      </c>
      <c r="C11" s="9">
        <v>87780946.540000007</v>
      </c>
      <c r="H11" s="3"/>
    </row>
    <row r="12" spans="2:8" x14ac:dyDescent="0.3">
      <c r="B12" s="13" t="s">
        <v>79</v>
      </c>
      <c r="C12" s="14">
        <v>367219922.31</v>
      </c>
      <c r="H12" s="3"/>
    </row>
    <row r="13" spans="2:8" x14ac:dyDescent="0.3">
      <c r="H13" s="3"/>
    </row>
    <row r="14" spans="2:8" x14ac:dyDescent="0.3">
      <c r="H14" s="3"/>
    </row>
    <row r="15" spans="2:8" x14ac:dyDescent="0.3">
      <c r="H15" s="3"/>
    </row>
    <row r="16" spans="2:8" x14ac:dyDescent="0.3">
      <c r="H16" s="3"/>
    </row>
    <row r="17" spans="8:8" x14ac:dyDescent="0.3">
      <c r="H17" s="3"/>
    </row>
    <row r="18" spans="8:8" x14ac:dyDescent="0.3">
      <c r="H18" s="3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D a t a M a s h u p   x m l n s = " h t t p : / / s c h e m a s . m i c r o s o f t . c o m / D a t a M a s h u p " > A A A A A M 4 H A A B Q S w M E F A A C A A g A T j H s W k P a T U 6 m A A A A 9 g A A A B I A H A B D b 2 5 m a W c v U G F j a 2 F n Z S 5 4 b W w g o h g A K K A U A A A A A A A A A A A A A A A A A A A A A A A A A A A A h Y 9 L C s I w G I S v U r J v H q 2 o l D R d u B K s C I K 4 D T G 2 w f a v N K n p 3 V x 4 J K 9 g R a v u X M 7 M N z B z v 9 5 4 1 t d V c N G t N Q 2 k i G G K A g 2 q O R g o U t S 5 Y z h H m e A b q U 6 y 0 M E A g 0 1 6 a 1 J U O n d O C P H e Y x / j p i 1 I R C k j + 3 y 1 V a W u Z W j A O g l K o 0 / r 8 L + F B N + 9 x o g I s 0 m M 2 W y K K S e j y X M D X y A a 9 j 7 T H 5 M v u s p 1 r R Y a w u W a k 1 F y 8 v 4 g H l B L A w Q U A A I A C A B O M e x a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T j H s W t J m K 2 X P B A A A P h Y A A B M A H A B G b 3 J t d W x h c y 9 T Z W N 0 a W 9 u M S 5 t I K I Y A C i g F A A A A A A A A A A A A A A A A A A A A A A A A A A A A O V Y W 0 8 j N x R + R + I / W M N L I k 1 H D Q u I F u U h D a A i d b O w o S u h D I r M j E m s 9 d i p 7 U l J I / 5 7 j z 0 z m f u G 2 x a t y k O I j s f f 9 5 3 j c / F E k U B T w d E 4 + d 8 7 2 d l R c y x J i M a Y E Y X 6 i B G 9 u 4 P g b y x i G R C w n A s W E u m d U 3 i g 4 w x / 9 c 8 e A s K G s K y I b 7 c 5 3 d 0 d y o v b c t y Q R t M g V l p E R D b C W w Q 3 M e 4 Z + D 8 V k c q P 4 d M / J e q r F g t / K E J y h x U N F L L k q M i e f k 5 L T I F a O g b c s q w n e 0 7 i B b r E e u 7 0 G 7 3 w H X e E I 9 J 3 i k C e A b p 9 n A w F 1 4 T r 2 4 3 Q i 2 g h p A Y H h + M v h m m o l t 6 p C O I I n u q 8 r R / u 5 J Q w G l F N Z N 9 x H R d 2 s T j i q n / o o j M e i J D y W b + 3 f 7 j v o q t Y a D L W K 0 b 6 + V d v J D i 5 7 W 6 k X 0 o R C S P 9 d 4 I h J s r I v 8 Z 3 8 G C 6 k t o 7 F S 9 d N E k f G D A 2 D j D D U v W 1 j I v Y w z n m M 3 j + e r U g O e 6 1 x F z d C x k l y s 2 i Q a 8 J c d d r J 3 N 9 C o 4 R 4 L z g + u j A M 1 s e X Z Q v w 4 o G G 9 L k Q d u F C M u v R N f M C 4 a 1 Y a 4 t B K C U E 1 a y P + a O f C a w M w B t X z C L C 6 6 k d m v t V P x 1 n Y F m 9 C 9 z t i x W d J l Z r o q W F E C W k N y C Y w U R 9 / Q B s L E F V Q v C G J x 0 q 5 S K Y q B m u k y 9 X c w 1 R K G s J a / s F j n l U k 9 O 4 f s X e s r z 2 j J P Y N 6 p y A s + t J b 4 h 5 e V + L P K s F z k U I L J c q 9 W M o l 9 v 8 X + o a 2 U n t F v y u X 0 z H 7 T e 1 n D a W k c K r 6 b / g N R r S 1 I M o P R u b V v j A Y j R D k C G I v y l A Y C E X c 4 B m h n N G i t z Y 2 u b 5 C m E r d 2 i o r G J 7 C n y O W + 0 E J f 7 g w L K c I 4 a G 4 N 2 6 8 Y v t N 9 q 9 a R C X l t 7 0 h x 3 q l 5 F L 1 o 7 R 5 H P 2 r 3 y O 0 H L f b D F v v R D 9 q F 0 v P M b j 1 l 1 0 K 6 p K r a d G y T I j O T T v X L D d Z k J u S q f h 1 K a G r 2 J Z Y U V 4 D K R V 7 2 M a / t e w y q l U n M a Q Q l M G e r 7 z v 9 G / h e U 8 l 1 u H c o 6 B a f / l 8 X / x B y N s s / 8 1 3 T i B R z t r k 0 t r w u X O l V 3 c h J F m 0 c i T j P e h 5 H d 0 Q W m 8 Y Q s y C G N w i Q O r h T 4 I M m 1 R e C i o v 1 / r H O V I w s v A d A J U U F u n E S 8 8 / i 7 8 L Z G G P n W 1 I K w f s k z R y F 3 A s I N 9 l R q e E i f n k 6 m / 2 N d b t O V Z / D k X X 2 z G O d / Z 9 7 x + 4 v b q / b 9 b y m 1 f 2 e e 2 x W H / M w C r 4 k l l q L x K v c P b P 1 D 6 p 0 J 6 F 0 0 X j B q I a U 9 + y X 3 1 Y j o e f g S q f r w g E x l n 2 e P W i J b Q C U d y a l k M X r E I f a D r N y K d 6 D z E L h o O q 6 y h M s i W s p I 5 6 T 5 1 U h T W l e B L / g K p E z 1 l h q J O 7 R R 9 M O c p 5 B G C Z Y 9 S n l 2 M 4 B X w g O 5 u g U k D 2 L 8 u n e Y n Q m h g w K N m d u 4 L 0 h W D a z t U k D 4 p X Z V O Q 1 K J 2 J 1 W M I 8 1 x / 6 c Q s 6 z N R T D k b J z 3 I N j G 3 j W F 7 6 O w x n 9 9 s 3 M n d g B 3 W q D J f 3 I N u M 0 u v m a Y k x L I 0 h C m j v u 0 W E z g S y + Y E N g t 5 A p d F u J u 4 5 A 5 V b + p l 4 J P d n d 2 s D X A 1 h a O d E a 2 m p o Y b u 0 F p 5 J n r u p d O y e T a n s y / c I 6 X 2 A 8 2 g 8 + j A s Z g F M W c w r 3 E / P y o Y K S h n 1 C G p P w z P m N U z d H N N R o m v 8 v 4 l 5 i G y a x U / s H U z k 5 / O E f H / j H N 3 p w X R J p c w R y 0 L R V K 1 P s V P + w 4 7 7 7 1 C / a T R 2 n W 1 f 6 L C d r y J l v r O H Y G Z l G q D b + 2 S 5 9 z 8 i 9 Q S w E C L Q A U A A I A C A B O M e x a Q 9 p N T q Y A A A D 2 A A A A E g A A A A A A A A A A A A A A A A A A A A A A Q 2 9 u Z m l n L 1 B h Y 2 t h Z 2 U u e G 1 s U E s B A i 0 A F A A C A A g A T j H s W l N y O C y b A A A A 4 Q A A A B M A A A A A A A A A A A A A A A A A 8 g A A A F t D b 2 5 0 Z W 5 0 X 1 R 5 c G V z X S 5 4 b W x Q S w E C L Q A U A A I A C A B O M e x a 0 m Y r Z c 8 E A A A + F g A A E w A A A A A A A A A A A A A A A A D a A Q A A R m 9 y b X V s Y X M v U 2 V j d G l v b j E u b V B L B Q Y A A A A A A w A D A M I A A A D 2 B g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e U g A A A A A A A L x S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F 1 Z X J 5 S U Q i I F Z h b H V l P S J z N j l l Z W R k Y W Y t M j M y Z C 0 0 M G E 2 L W I 0 N j M t M G Q w Z j c x Z j N l Y T A z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l E I i B W Y W x 1 Z T 0 i c z M 5 Y T U w M j U 1 L W Y y O T k t N D Q 3 N i 1 i Y z N i L T Z k M 2 Q x N m V h N D Y 0 N i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Q a X Z v d E 9 i a m V j d E 5 h b W U i I F Z h b H V l P S J z V G 9 w I D E w I F B y b 2 R 1 Y 3 R z I V B p d m 9 0 V G F i b G U x I i A v P j x F b n R y e S B U e X B l P S J R d W V y e U l E I i B W Y W x 1 Z T 0 i c 2 Y 4 Z j Y 0 N m N i L W U x N T g t N G Z h N C 1 h Y T U 4 L T g w Y W E x Y j V l Z m Y 3 N i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P l p 9 a K 0 5 l T a 2 r F Q v s K 8 B g A A A A A A I A A A A A A B B m A A A A A Q A A I A A A A L h w x 6 0 O + J h X y 5 / p i 3 + Z O 8 O O 3 i P g f 4 3 K t 6 4 K 2 t 0 u 8 W C H A A A A A A 6 A A A A A A g A A I A A A A A x v n r 8 J F d H C Q f 5 Q K h N I v H s n o E g i W u T k x d C f E o c 5 Y W b U U A A A A O O f e 4 H Q W b R s k R s q r 2 r p S W G v Z G 0 i P X s 3 w 6 X G o j e 5 c x G g x 8 / m / R Y e A h p t W f j T O G U N 1 6 q + D G u q x h O D 8 h n 5 b D 5 n o P B 2 A 2 G d z 2 f / t H m k 6 i f 4 f L C / Q A A A A D 4 V u j w V b O N r N 0 3 3 Z / S H 1 1 7 g w 6 x 1 J X h D L 8 o u M V w 9 / s D E 1 s z / B 2 v v 6 Z M w E t / j u f 5 m p l D k b H F k t C 0 2 e t s e o q q 4 D X c = < / D a t a M a s h u p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2 8 9 b f 2 b - 2 d a c - 4 1 a 2 - 8 5 d f - 2 b 8 1 f c 4 6 1 c 4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8 f 4 4 9 e e - c 4 a f - 4 9 f b - a 1 c 3 - d c 2 1 e a e 5 f 7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d 4 6 1 3 c 9 - 2 a 9 1 - 4 2 3 2 - 8 3 5 b - 4 2 7 1 5 5 5 8 7 5 d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b 2 b a 7 1 e 5 - b 1 e 2 - 4 6 c 2 - 9 5 6 f - 9 c 6 e b 1 0 7 7 7 5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8 c c a b 0 9 c - 8 5 e 5 - 4 2 0 1 - 9 0 2 e - 9 5 9 2 2 9 c 7 2 2 b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a c 6 f e c a - 0 5 f e - 4 6 c 5 - 8 c 6 2 - d 0 3 9 e c 2 6 e 9 6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 2 0 2 5 - 0 7 - 1 2 T 0 6 : 5 1 : 0 2 . 6 0 4 8 8 9 + 0 5 : 3 0 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0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1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3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4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5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6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8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9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CE75F71B-D993-49CE-A9F9-E3155376014A}">
  <ds:schemaRefs/>
</ds:datastoreItem>
</file>

<file path=customXml/itemProps22.xml><?xml version="1.0" encoding="utf-8"?>
<ds:datastoreItem xmlns:ds="http://schemas.openxmlformats.org/officeDocument/2006/customXml" ds:itemID="{BE8C4A24-8C80-4192-BEDC-031D5012E99B}">
  <ds:schemaRefs/>
</ds:datastoreItem>
</file>

<file path=customXml/itemProps23.xml><?xml version="1.0" encoding="utf-8"?>
<ds:datastoreItem xmlns:ds="http://schemas.openxmlformats.org/officeDocument/2006/customXml" ds:itemID="{A7F88615-A861-4E1F-84B3-61AC8C9AC326}">
  <ds:schemaRefs/>
</ds:datastoreItem>
</file>

<file path=customXml/itemProps24.xml><?xml version="1.0" encoding="utf-8"?>
<ds:datastoreItem xmlns:ds="http://schemas.openxmlformats.org/officeDocument/2006/customXml" ds:itemID="{A6CB7898-304F-4214-BA37-2C49FF47A7BF}">
  <ds:schemaRefs/>
</ds:datastoreItem>
</file>

<file path=customXml/itemProps25.xml><?xml version="1.0" encoding="utf-8"?>
<ds:datastoreItem xmlns:ds="http://schemas.openxmlformats.org/officeDocument/2006/customXml" ds:itemID="{51636AB6-AD2D-4320-9EE6-D77CDDC45CC3}">
  <ds:schemaRefs/>
</ds:datastoreItem>
</file>

<file path=customXml/itemProps26.xml><?xml version="1.0" encoding="utf-8"?>
<ds:datastoreItem xmlns:ds="http://schemas.openxmlformats.org/officeDocument/2006/customXml" ds:itemID="{5B2ECC49-F18B-414D-B6B8-FF8F3A5E952C}">
  <ds:schemaRefs/>
</ds:datastoreItem>
</file>

<file path=customXml/itemProps27.xml><?xml version="1.0" encoding="utf-8"?>
<ds:datastoreItem xmlns:ds="http://schemas.openxmlformats.org/officeDocument/2006/customXml" ds:itemID="{8BB900DB-3776-48F3-85B4-77CA00C5C7DC}">
  <ds:schemaRefs/>
</ds:datastoreItem>
</file>

<file path=customXml/itemProps28.xml><?xml version="1.0" encoding="utf-8"?>
<ds:datastoreItem xmlns:ds="http://schemas.openxmlformats.org/officeDocument/2006/customXml" ds:itemID="{708ABB67-0638-4E8E-B044-A316DAB4F81B}">
  <ds:schemaRefs/>
</ds:datastoreItem>
</file>

<file path=customXml/itemProps29.xml><?xml version="1.0" encoding="utf-8"?>
<ds:datastoreItem xmlns:ds="http://schemas.openxmlformats.org/officeDocument/2006/customXml" ds:itemID="{655916D6-538B-43A9-9008-4E3F303D5B5D}">
  <ds:schemaRefs/>
</ds:datastoreItem>
</file>

<file path=customXml/itemProps3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30.xml><?xml version="1.0" encoding="utf-8"?>
<ds:datastoreItem xmlns:ds="http://schemas.openxmlformats.org/officeDocument/2006/customXml" ds:itemID="{5038FB59-6E8F-497E-826E-58B9F2DB729C}">
  <ds:schemaRefs/>
</ds:datastoreItem>
</file>

<file path=customXml/itemProps31.xml><?xml version="1.0" encoding="utf-8"?>
<ds:datastoreItem xmlns:ds="http://schemas.openxmlformats.org/officeDocument/2006/customXml" ds:itemID="{9D6B7333-B025-4EA0-A89C-268F9A7848A1}">
  <ds:schemaRefs/>
</ds:datastoreItem>
</file>

<file path=customXml/itemProps32.xml><?xml version="1.0" encoding="utf-8"?>
<ds:datastoreItem xmlns:ds="http://schemas.openxmlformats.org/officeDocument/2006/customXml" ds:itemID="{1FA1492A-1769-453E-A497-E3D659145BF4}">
  <ds:schemaRefs/>
</ds:datastoreItem>
</file>

<file path=customXml/itemProps33.xml><?xml version="1.0" encoding="utf-8"?>
<ds:datastoreItem xmlns:ds="http://schemas.openxmlformats.org/officeDocument/2006/customXml" ds:itemID="{537F5C4A-C94F-4687-8F12-68D45D0BD942}">
  <ds:schemaRefs/>
</ds:datastoreItem>
</file>

<file path=customXml/itemProps4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5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6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7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8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9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2</vt:i4>
      </vt:variant>
    </vt:vector>
  </HeadingPairs>
  <TitlesOfParts>
    <vt:vector size="9" baseType="lpstr">
      <vt:lpstr>Customer Performance Report</vt:lpstr>
      <vt:lpstr>Market Performance vs Target</vt:lpstr>
      <vt:lpstr>Top 10 Products</vt:lpstr>
      <vt:lpstr>Division report</vt:lpstr>
      <vt:lpstr>Quantity Report</vt:lpstr>
      <vt:lpstr>New products</vt:lpstr>
      <vt:lpstr>Top 5 Country</vt:lpstr>
      <vt:lpstr>'New products'!Print_Area</vt:lpstr>
      <vt:lpstr>'Top 10 Products'!Print_Area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shrihari kulkarni</cp:lastModifiedBy>
  <cp:revision/>
  <dcterms:created xsi:type="dcterms:W3CDTF">2023-03-01T08:35:21Z</dcterms:created>
  <dcterms:modified xsi:type="dcterms:W3CDTF">2025-07-12T01:21:03Z</dcterms:modified>
  <cp:category/>
  <cp:contentStatus/>
</cp:coreProperties>
</file>